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4.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5.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drawings/drawing6.xml" ContentType="application/vnd.openxmlformats-officedocument.drawing+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drawings/drawing7.xml" ContentType="application/vnd.openxmlformats-officedocument.drawing+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drawings/drawing8.xml" ContentType="application/vnd.openxmlformats-officedocument.drawing+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drawings/drawing9.xml" ContentType="application/vnd.openxmlformats-officedocument.drawing+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drawings/drawing10.xml" ContentType="application/vnd.openxmlformats-officedocument.drawing+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drawings/drawing11.xml" ContentType="application/vnd.openxmlformats-officedocument.drawing+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drawings/drawing12.xml" ContentType="application/vnd.openxmlformats-officedocument.drawing+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drawings/drawing13.xml" ContentType="application/vnd.openxmlformats-officedocument.drawing+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drawings/drawing14.xml" ContentType="application/vnd.openxmlformats-officedocument.drawing+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drawings/drawing15.xml" ContentType="application/vnd.openxmlformats-officedocument.drawing+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drawings/drawing16.xml" ContentType="application/vnd.openxmlformats-officedocument.drawing+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drawings/drawing17.xml" ContentType="application/vnd.openxmlformats-officedocument.drawing+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Q:\PURCHASING\Supply Chain - KPI's  - Approved Supplier Info\Self-Audit &amp; Visit Info - 2013 to -\Self-Audit Information - 2014 to\"/>
    </mc:Choice>
  </mc:AlternateContent>
  <xr:revisionPtr revIDLastSave="0" documentId="13_ncr:1_{BFCDE063-CBB3-452C-A7A6-8A95D9015870}" xr6:coauthVersionLast="47" xr6:coauthVersionMax="47" xr10:uidLastSave="{00000000-0000-0000-0000-000000000000}"/>
  <bookViews>
    <workbookView xWindow="-120" yWindow="-120" windowWidth="29040" windowHeight="15840" tabRatio="875" activeTab="1" xr2:uid="{00000000-000D-0000-FFFF-FFFF00000000}"/>
  </bookViews>
  <sheets>
    <sheet name="COMPANY DATA" sheetId="3" r:id="rId1"/>
    <sheet name="SUMMARY" sheetId="22" r:id="rId2"/>
    <sheet name="E-1" sheetId="1" r:id="rId3"/>
    <sheet name="E-2" sheetId="8" r:id="rId4"/>
    <sheet name="E-3" sheetId="9" r:id="rId5"/>
    <sheet name="E-4" sheetId="10" r:id="rId6"/>
    <sheet name="E-5" sheetId="11" r:id="rId7"/>
    <sheet name="E-6" sheetId="12" r:id="rId8"/>
    <sheet name="E-7" sheetId="13" r:id="rId9"/>
    <sheet name="E-8" sheetId="14" r:id="rId10"/>
    <sheet name="E-9" sheetId="15" r:id="rId11"/>
    <sheet name="E-10" sheetId="16" r:id="rId12"/>
    <sheet name="E-11" sheetId="17" r:id="rId13"/>
    <sheet name="E-12" sheetId="18" r:id="rId14"/>
    <sheet name="E-13" sheetId="19" r:id="rId15"/>
    <sheet name="E-14" sheetId="20" r:id="rId16"/>
    <sheet name="E-15" sheetId="21" r:id="rId17"/>
    <sheet name="DATA" sheetId="4" state="hidden" r:id="rId18"/>
  </sheets>
  <definedNames>
    <definedName name="Attention" localSheetId="0">'COMPANY DATA'!$AF$13</definedName>
    <definedName name="Attention" localSheetId="11">'E-10'!$AZ$14</definedName>
    <definedName name="Attention" localSheetId="12">'E-11'!$AZ$14</definedName>
    <definedName name="Attention" localSheetId="13">'E-12'!$AZ$14</definedName>
    <definedName name="Attention" localSheetId="14">'E-13'!$AZ$14</definedName>
    <definedName name="Attention" localSheetId="15">'E-14'!$AZ$14</definedName>
    <definedName name="Attention" localSheetId="16">'E-15'!$AZ$14</definedName>
    <definedName name="Attention" localSheetId="3">'E-2'!$AZ$14</definedName>
    <definedName name="Attention" localSheetId="4">'E-3'!$AZ$14</definedName>
    <definedName name="Attention" localSheetId="5">'E-4'!$AZ$14</definedName>
    <definedName name="Attention" localSheetId="6">'E-5'!$AZ$14</definedName>
    <definedName name="Attention" localSheetId="7">'E-6'!$AZ$14</definedName>
    <definedName name="Attention" localSheetId="8">'E-7'!$AZ$14</definedName>
    <definedName name="Attention" localSheetId="9">'E-8'!$AZ$14</definedName>
    <definedName name="Attention" localSheetId="10">'E-9'!$AZ$14</definedName>
    <definedName name="Attention" localSheetId="1">SUMMARY!$AZ$14</definedName>
    <definedName name="Attention">'E-1'!$AZ$14</definedName>
    <definedName name="CAR" localSheetId="0">'COMPANY DATA'!$AW$9</definedName>
    <definedName name="CAR" localSheetId="11">'E-10'!$BQ$10</definedName>
    <definedName name="CAR" localSheetId="12">'E-11'!$BQ$10</definedName>
    <definedName name="CAR" localSheetId="13">'E-12'!$BQ$10</definedName>
    <definedName name="CAR" localSheetId="14">'E-13'!$BQ$10</definedName>
    <definedName name="CAR" localSheetId="15">'E-14'!$BQ$10</definedName>
    <definedName name="CAR" localSheetId="16">'E-15'!$BQ$10</definedName>
    <definedName name="CAR" localSheetId="3">'E-2'!$BQ$10</definedName>
    <definedName name="CAR" localSheetId="4">'E-3'!$BQ$10</definedName>
    <definedName name="CAR" localSheetId="5">'E-4'!$BQ$10</definedName>
    <definedName name="CAR" localSheetId="6">'E-5'!$BQ$10</definedName>
    <definedName name="CAR" localSheetId="7">'E-6'!$BQ$10</definedName>
    <definedName name="CAR" localSheetId="8">'E-7'!$BQ$10</definedName>
    <definedName name="CAR" localSheetId="9">'E-8'!$BQ$10</definedName>
    <definedName name="CAR" localSheetId="10">'E-9'!$BQ$10</definedName>
    <definedName name="CAR" localSheetId="1">SUMMARY!$BQ$10</definedName>
    <definedName name="CAR">'E-1'!$BQ$10</definedName>
    <definedName name="Cause" localSheetId="0">'COMPANY DATA'!#REF!</definedName>
    <definedName name="Cause" localSheetId="11">'E-10'!$AO$24</definedName>
    <definedName name="Cause" localSheetId="12">'E-11'!$AO$20</definedName>
    <definedName name="Cause" localSheetId="13">'E-12'!$AO$20</definedName>
    <definedName name="Cause" localSheetId="14">'E-13'!$AO$24</definedName>
    <definedName name="Cause" localSheetId="15">'E-14'!$AO$21</definedName>
    <definedName name="Cause" localSheetId="16">'E-15'!$AO$20</definedName>
    <definedName name="Cause" localSheetId="3">'E-2'!$AO$23</definedName>
    <definedName name="Cause" localSheetId="4">'E-3'!$AO$26</definedName>
    <definedName name="Cause" localSheetId="5">'E-4'!$AO$22</definedName>
    <definedName name="Cause" localSheetId="6">'E-5'!$AO$24</definedName>
    <definedName name="Cause" localSheetId="7">'E-6'!$AO$22</definedName>
    <definedName name="Cause" localSheetId="8">'E-7'!$AO$23</definedName>
    <definedName name="Cause" localSheetId="9">'E-8'!$AO$22</definedName>
    <definedName name="Cause" localSheetId="10">'E-9'!$AO$25</definedName>
    <definedName name="Cause" localSheetId="1">SUMMARY!$AO$26</definedName>
    <definedName name="Cause">'E-1'!$AO$25</definedName>
    <definedName name="Fault" localSheetId="0">'COMPANY DATA'!#REF!</definedName>
    <definedName name="Fault" localSheetId="11">'E-10'!#REF!</definedName>
    <definedName name="Fault" localSheetId="12">'E-11'!#REF!</definedName>
    <definedName name="Fault" localSheetId="13">'E-12'!$C$18</definedName>
    <definedName name="Fault" localSheetId="14">'E-13'!$C$22</definedName>
    <definedName name="Fault" localSheetId="15">'E-14'!$C$19</definedName>
    <definedName name="Fault" localSheetId="16">'E-15'!$C$18</definedName>
    <definedName name="Fault" localSheetId="3">'E-2'!#REF!</definedName>
    <definedName name="Fault" localSheetId="4">'E-3'!$C$24</definedName>
    <definedName name="Fault" localSheetId="5">'E-4'!$C$20</definedName>
    <definedName name="Fault" localSheetId="6">'E-5'!$C$23</definedName>
    <definedName name="Fault" localSheetId="7">'E-6'!$C$20</definedName>
    <definedName name="Fault" localSheetId="8">'E-7'!#REF!</definedName>
    <definedName name="Fault" localSheetId="9">'E-8'!$C$20</definedName>
    <definedName name="Fault" localSheetId="10">'E-9'!$C$23</definedName>
    <definedName name="Fault" localSheetId="1">SUMMARY!$C$24</definedName>
    <definedName name="Fault">'E-1'!#REF!</definedName>
    <definedName name="IssueDate" localSheetId="0">'COMPANY DATA'!$C$37</definedName>
    <definedName name="IssueDate" localSheetId="11">'E-10'!#REF!</definedName>
    <definedName name="IssueDate" localSheetId="12">'E-11'!#REF!</definedName>
    <definedName name="IssueDate" localSheetId="13">'E-12'!#REF!</definedName>
    <definedName name="IssueDate" localSheetId="14">'E-13'!#REF!</definedName>
    <definedName name="IssueDate" localSheetId="15">'E-14'!#REF!</definedName>
    <definedName name="IssueDate" localSheetId="16">'E-15'!#REF!</definedName>
    <definedName name="IssueDate" localSheetId="3">'E-2'!#REF!</definedName>
    <definedName name="IssueDate" localSheetId="4">'E-3'!#REF!</definedName>
    <definedName name="IssueDate" localSheetId="5">'E-4'!#REF!</definedName>
    <definedName name="IssueDate" localSheetId="6">'E-5'!#REF!</definedName>
    <definedName name="IssueDate" localSheetId="7">'E-6'!#REF!</definedName>
    <definedName name="IssueDate" localSheetId="8">'E-7'!#REF!</definedName>
    <definedName name="IssueDate" localSheetId="9">'E-8'!#REF!</definedName>
    <definedName name="IssueDate" localSheetId="10">'E-9'!#REF!</definedName>
    <definedName name="IssueDate" localSheetId="1">SUMMARY!#REF!</definedName>
    <definedName name="IssueDate">'E-1'!#REF!</definedName>
    <definedName name="Observation" localSheetId="0">'COMPANY DATA'!#REF!</definedName>
    <definedName name="Observation" localSheetId="11">'E-10'!#REF!</definedName>
    <definedName name="Observation" localSheetId="12">'E-11'!#REF!</definedName>
    <definedName name="Observation" localSheetId="13">'E-12'!$C$18</definedName>
    <definedName name="Observation" localSheetId="14">'E-13'!$C$22</definedName>
    <definedName name="Observation" localSheetId="15">'E-14'!$C$19</definedName>
    <definedName name="Observation" localSheetId="16">'E-15'!$C$18</definedName>
    <definedName name="Observation" localSheetId="3">'E-2'!#REF!</definedName>
    <definedName name="Observation" localSheetId="4">'E-3'!$C$24</definedName>
    <definedName name="Observation" localSheetId="5">'E-4'!$C$20</definedName>
    <definedName name="Observation" localSheetId="6">'E-5'!$C$23</definedName>
    <definedName name="Observation" localSheetId="7">'E-6'!$C$20</definedName>
    <definedName name="Observation" localSheetId="8">'E-7'!#REF!</definedName>
    <definedName name="Observation" localSheetId="9">'E-8'!$C$20</definedName>
    <definedName name="Observation" localSheetId="10">'E-9'!$C$23</definedName>
    <definedName name="Observation" localSheetId="1">SUMMARY!$C$24</definedName>
    <definedName name="Observation">'E-1'!#REF!</definedName>
    <definedName name="Organization" localSheetId="0">'COMPANY DATA'!$C$13</definedName>
    <definedName name="Organization" localSheetId="11">'E-10'!$C$14</definedName>
    <definedName name="Organization" localSheetId="12">'E-11'!$C$14</definedName>
    <definedName name="Organization" localSheetId="13">'E-12'!$C$14</definedName>
    <definedName name="Organization" localSheetId="14">'E-13'!$C$14</definedName>
    <definedName name="Organization" localSheetId="15">'E-14'!$C$14</definedName>
    <definedName name="Organization" localSheetId="16">'E-15'!$C$14</definedName>
    <definedName name="Organization" localSheetId="3">'E-2'!$C$14</definedName>
    <definedName name="Organization" localSheetId="4">'E-3'!$C$14</definedName>
    <definedName name="Organization" localSheetId="5">'E-4'!$C$14</definedName>
    <definedName name="Organization" localSheetId="6">'E-5'!$C$14</definedName>
    <definedName name="Organization" localSheetId="7">'E-6'!$C$14</definedName>
    <definedName name="Organization" localSheetId="8">'E-7'!$C$14</definedName>
    <definedName name="Organization" localSheetId="9">'E-8'!$C$14</definedName>
    <definedName name="Organization" localSheetId="10">'E-9'!$C$14</definedName>
    <definedName name="Organization" localSheetId="1">SUMMARY!$C$14</definedName>
    <definedName name="Organization">'E-1'!$C$14</definedName>
    <definedName name="Originator" localSheetId="0">'COMPANY DATA'!#REF!</definedName>
    <definedName name="Originator" localSheetId="11">'E-10'!#REF!</definedName>
    <definedName name="Originator" localSheetId="12">'E-11'!#REF!</definedName>
    <definedName name="Originator" localSheetId="13">'E-12'!#REF!</definedName>
    <definedName name="Originator" localSheetId="14">'E-13'!#REF!</definedName>
    <definedName name="Originator" localSheetId="15">'E-14'!#REF!</definedName>
    <definedName name="Originator" localSheetId="16">'E-15'!#REF!</definedName>
    <definedName name="Originator" localSheetId="3">'E-2'!#REF!</definedName>
    <definedName name="Originator" localSheetId="4">'E-3'!#REF!</definedName>
    <definedName name="Originator" localSheetId="5">'E-4'!#REF!</definedName>
    <definedName name="Originator" localSheetId="6">'E-5'!#REF!</definedName>
    <definedName name="Originator" localSheetId="7">'E-6'!#REF!</definedName>
    <definedName name="Originator" localSheetId="8">'E-7'!#REF!</definedName>
    <definedName name="Originator" localSheetId="9">'E-8'!#REF!</definedName>
    <definedName name="Originator" localSheetId="10">'E-9'!#REF!</definedName>
    <definedName name="Originator" localSheetId="1">SUMMARY!#REF!</definedName>
    <definedName name="Originator">'E-1'!#REF!</definedName>
    <definedName name="PartNumber" localSheetId="0">'COMPANY DATA'!$AF$16</definedName>
    <definedName name="PartNumber" localSheetId="11">'E-10'!$AZ$17</definedName>
    <definedName name="PartNumber" localSheetId="12">'E-11'!$AZ$17</definedName>
    <definedName name="PartNumber" localSheetId="13">'E-12'!$AZ$16</definedName>
    <definedName name="PartNumber" localSheetId="14">'E-13'!$AZ$17</definedName>
    <definedName name="PartNumber" localSheetId="15">'E-14'!#REF!</definedName>
    <definedName name="PartNumber" localSheetId="16">'E-15'!$AZ$17</definedName>
    <definedName name="PartNumber" localSheetId="3">'E-2'!$AZ$17</definedName>
    <definedName name="PartNumber" localSheetId="4">'E-3'!$AZ$17</definedName>
    <definedName name="PartNumber" localSheetId="5">'E-4'!$AZ$17</definedName>
    <definedName name="PartNumber" localSheetId="6">'E-5'!$AZ$17</definedName>
    <definedName name="PartNumber" localSheetId="7">'E-6'!$AZ$17</definedName>
    <definedName name="PartNumber" localSheetId="8">'E-7'!$AZ$17</definedName>
    <definedName name="PartNumber" localSheetId="9">'E-8'!$AZ$17</definedName>
    <definedName name="PartNumber" localSheetId="10">'E-9'!$AZ$17</definedName>
    <definedName name="PartNumber" localSheetId="1">SUMMARY!$AZ$17</definedName>
    <definedName name="PartNumber">'E-1'!$AZ$17</definedName>
    <definedName name="_xlnm.Print_Area" localSheetId="0">'COMPANY DATA'!$C$3:$BH$122</definedName>
    <definedName name="_xlnm.Print_Area" localSheetId="2">'E-1'!$C$3:$CB$28</definedName>
    <definedName name="_xlnm.Print_Area" localSheetId="11">'E-10'!$C$3:$CB$26</definedName>
    <definedName name="_xlnm.Print_Area" localSheetId="12">'E-11'!$C$3:$CB$23</definedName>
    <definedName name="_xlnm.Print_Area" localSheetId="13">'E-12'!$C$3:$CB$23</definedName>
    <definedName name="_xlnm.Print_Area" localSheetId="14">'E-13'!$C$3:$CB$27</definedName>
    <definedName name="_xlnm.Print_Area" localSheetId="15">'E-14'!$C$3:$CB$24</definedName>
    <definedName name="_xlnm.Print_Area" localSheetId="16">'E-15'!$C$3:$CB$23</definedName>
    <definedName name="_xlnm.Print_Area" localSheetId="3">'E-2'!$C$3:$CB$26</definedName>
    <definedName name="_xlnm.Print_Area" localSheetId="4">'E-3'!$C$3:$CB$29</definedName>
    <definedName name="_xlnm.Print_Area" localSheetId="5">'E-4'!$C$3:$CB$27</definedName>
    <definedName name="_xlnm.Print_Area" localSheetId="6">'E-5'!$C$3:$CB$27</definedName>
    <definedName name="_xlnm.Print_Area" localSheetId="7">'E-6'!$C$3:$CB$25</definedName>
    <definedName name="_xlnm.Print_Area" localSheetId="8">'E-7'!$C$3:$CB$26</definedName>
    <definedName name="_xlnm.Print_Area" localSheetId="9">'E-8'!$C$3:$CB$25</definedName>
    <definedName name="_xlnm.Print_Area" localSheetId="10">'E-9'!$C$3:$CB$27,'E-9'!$C$32:$CB$54</definedName>
    <definedName name="_xlnm.Print_Area" localSheetId="1">SUMMARY!$C$3:$CB$30</definedName>
    <definedName name="Program" localSheetId="0">'COMPANY DATA'!$C$16</definedName>
    <definedName name="Program" localSheetId="11">'E-10'!$C$17</definedName>
    <definedName name="Program" localSheetId="12">'E-11'!$C$17</definedName>
    <definedName name="Program" localSheetId="13">'E-12'!$C$16</definedName>
    <definedName name="Program" localSheetId="14">'E-13'!$C$17</definedName>
    <definedName name="Program" localSheetId="15">'E-14'!#REF!</definedName>
    <definedName name="Program" localSheetId="16">'E-15'!$C$17</definedName>
    <definedName name="Program" localSheetId="3">'E-2'!$C$17</definedName>
    <definedName name="Program" localSheetId="4">'E-3'!$C$17</definedName>
    <definedName name="Program" localSheetId="5">'E-4'!$C$17</definedName>
    <definedName name="Program" localSheetId="6">'E-5'!$C$17</definedName>
    <definedName name="Program" localSheetId="7">'E-6'!$C$17</definedName>
    <definedName name="Program" localSheetId="8">'E-7'!$C$17</definedName>
    <definedName name="Program" localSheetId="9">'E-8'!$C$17</definedName>
    <definedName name="Program" localSheetId="10">'E-9'!$C$17</definedName>
    <definedName name="Program" localSheetId="1">SUMMARY!$C$17</definedName>
    <definedName name="Program">'E-1'!$C$17</definedName>
    <definedName name="RefCAR" localSheetId="0">'COMPANY DATA'!$W$24</definedName>
    <definedName name="RefCAR" localSheetId="11">'E-10'!$W$20</definedName>
    <definedName name="RefCAR" localSheetId="12">'E-11'!#REF!</definedName>
    <definedName name="RefCAR" localSheetId="13">'E-12'!#REF!</definedName>
    <definedName name="RefCAR" localSheetId="14">'E-13'!$W$20</definedName>
    <definedName name="RefCAR" localSheetId="15">'E-14'!#REF!</definedName>
    <definedName name="RefCAR" localSheetId="16">'E-15'!#REF!</definedName>
    <definedName name="RefCAR" localSheetId="3">'E-2'!$W$20</definedName>
    <definedName name="RefCAR" localSheetId="4">'E-3'!$W$20</definedName>
    <definedName name="RefCAR" localSheetId="5">'E-4'!#REF!</definedName>
    <definedName name="RefCAR" localSheetId="6">'E-5'!$W$20</definedName>
    <definedName name="RefCAR" localSheetId="7">'E-6'!#REF!</definedName>
    <definedName name="RefCAR" localSheetId="8">'E-7'!$W$20</definedName>
    <definedName name="RefCAR" localSheetId="9">'E-8'!#REF!</definedName>
    <definedName name="RefCAR" localSheetId="10">'E-9'!$W$19</definedName>
    <definedName name="RefCAR" localSheetId="1">SUMMARY!$W$20</definedName>
    <definedName name="RefCAR">'E-1'!$W$20</definedName>
    <definedName name="RefCCN" localSheetId="0">'COMPANY DATA'!#REF!</definedName>
    <definedName name="RefCCN" localSheetId="11">'E-10'!#REF!</definedName>
    <definedName name="RefCCN" localSheetId="12">'E-11'!#REF!</definedName>
    <definedName name="RefCCN" localSheetId="13">'E-12'!#REF!</definedName>
    <definedName name="RefCCN" localSheetId="14">'E-13'!#REF!</definedName>
    <definedName name="RefCCN" localSheetId="15">'E-14'!#REF!</definedName>
    <definedName name="RefCCN" localSheetId="16">'E-15'!#REF!</definedName>
    <definedName name="RefCCN" localSheetId="3">'E-2'!#REF!</definedName>
    <definedName name="RefCCN" localSheetId="4">'E-3'!#REF!</definedName>
    <definedName name="RefCCN" localSheetId="5">'E-4'!#REF!</definedName>
    <definedName name="RefCCN" localSheetId="6">'E-5'!#REF!</definedName>
    <definedName name="RefCCN" localSheetId="7">'E-6'!#REF!</definedName>
    <definedName name="RefCCN" localSheetId="8">'E-7'!#REF!</definedName>
    <definedName name="RefCCN" localSheetId="9">'E-8'!#REF!</definedName>
    <definedName name="RefCCN" localSheetId="10">'E-9'!#REF!</definedName>
    <definedName name="RefCCN" localSheetId="1">SUMMARY!#REF!</definedName>
    <definedName name="RefCCN">'E-1'!#REF!</definedName>
    <definedName name="RefNCMR" localSheetId="0">'COMPANY DATA'!$Z$19</definedName>
    <definedName name="RefNCMR" localSheetId="11">'E-10'!$BF$20</definedName>
    <definedName name="RefNCMR" localSheetId="12">'E-11'!#REF!</definedName>
    <definedName name="RefNCMR" localSheetId="13">'E-12'!#REF!</definedName>
    <definedName name="RefNCMR" localSheetId="14">'E-13'!$BF$20</definedName>
    <definedName name="RefNCMR" localSheetId="15">'E-14'!#REF!</definedName>
    <definedName name="RefNCMR" localSheetId="16">'E-15'!#REF!</definedName>
    <definedName name="RefNCMR" localSheetId="3">'E-2'!$BF$20</definedName>
    <definedName name="RefNCMR" localSheetId="4">'E-3'!$BF$20</definedName>
    <definedName name="RefNCMR" localSheetId="5">'E-4'!#REF!</definedName>
    <definedName name="RefNCMR" localSheetId="6">'E-5'!$BF$20</definedName>
    <definedName name="RefNCMR" localSheetId="7">'E-6'!#REF!</definedName>
    <definedName name="RefNCMR" localSheetId="8">'E-7'!$BF$20</definedName>
    <definedName name="RefNCMR" localSheetId="9">'E-8'!#REF!</definedName>
    <definedName name="RefNCMR" localSheetId="10">'E-9'!$BF$19</definedName>
    <definedName name="RefNCMR" localSheetId="1">SUMMARY!$BF$20</definedName>
    <definedName name="RefNCMR">'E-1'!$BF$20</definedName>
    <definedName name="RefSCAR" localSheetId="0">'COMPANY DATA'!$I$24</definedName>
    <definedName name="RefSCAR" localSheetId="11">'E-10'!$I$20</definedName>
    <definedName name="RefSCAR" localSheetId="12">'E-11'!#REF!</definedName>
    <definedName name="RefSCAR" localSheetId="13">'E-12'!#REF!</definedName>
    <definedName name="RefSCAR" localSheetId="14">'E-13'!$I$20</definedName>
    <definedName name="RefSCAR" localSheetId="15">'E-14'!#REF!</definedName>
    <definedName name="RefSCAR" localSheetId="16">'E-15'!#REF!</definedName>
    <definedName name="RefSCAR" localSheetId="3">'E-2'!$I$20</definedName>
    <definedName name="RefSCAR" localSheetId="4">'E-3'!$I$20</definedName>
    <definedName name="RefSCAR" localSheetId="5">'E-4'!#REF!</definedName>
    <definedName name="RefSCAR" localSheetId="6">'E-5'!$I$20</definedName>
    <definedName name="RefSCAR" localSheetId="7">'E-6'!#REF!</definedName>
    <definedName name="RefSCAR" localSheetId="8">'E-7'!$I$20</definedName>
    <definedName name="RefSCAR" localSheetId="9">'E-8'!#REF!</definedName>
    <definedName name="RefSCAR" localSheetId="10">'E-9'!$I$19</definedName>
    <definedName name="RefSCAR" localSheetId="1">SUMMARY!$I$20</definedName>
    <definedName name="RefSCAR">'E-1'!$I$20</definedName>
    <definedName name="ReplyDate" localSheetId="0">'COMPANY DATA'!$AT$37</definedName>
    <definedName name="ReplyDate" localSheetId="11">'E-10'!#REF!</definedName>
    <definedName name="ReplyDate" localSheetId="12">'E-11'!#REF!</definedName>
    <definedName name="ReplyDate" localSheetId="13">'E-12'!#REF!</definedName>
    <definedName name="ReplyDate" localSheetId="14">'E-13'!#REF!</definedName>
    <definedName name="ReplyDate" localSheetId="15">'E-14'!#REF!</definedName>
    <definedName name="ReplyDate" localSheetId="16">'E-15'!#REF!</definedName>
    <definedName name="ReplyDate" localSheetId="3">'E-2'!#REF!</definedName>
    <definedName name="ReplyDate" localSheetId="4">'E-3'!#REF!</definedName>
    <definedName name="ReplyDate" localSheetId="5">'E-4'!#REF!</definedName>
    <definedName name="ReplyDate" localSheetId="6">'E-5'!#REF!</definedName>
    <definedName name="ReplyDate" localSheetId="7">'E-6'!#REF!</definedName>
    <definedName name="ReplyDate" localSheetId="8">'E-7'!#REF!</definedName>
    <definedName name="ReplyDate" localSheetId="9">'E-8'!#REF!</definedName>
    <definedName name="ReplyDate" localSheetId="10">'E-9'!#REF!</definedName>
    <definedName name="ReplyDate" localSheetId="1">SUMMARY!#REF!</definedName>
    <definedName name="ReplyDate">'E-1'!#REF!</definedName>
    <definedName name="Revision" localSheetId="0">'COMPANY DATA'!#REF!</definedName>
    <definedName name="Revision" localSheetId="11">'E-10'!#REF!</definedName>
    <definedName name="Revision" localSheetId="12">'E-11'!#REF!</definedName>
    <definedName name="Revision" localSheetId="13">'E-12'!#REF!</definedName>
    <definedName name="Revision" localSheetId="14">'E-13'!#REF!</definedName>
    <definedName name="Revision" localSheetId="15">'E-14'!#REF!</definedName>
    <definedName name="Revision" localSheetId="16">'E-15'!#REF!</definedName>
    <definedName name="Revision" localSheetId="3">'E-2'!#REF!</definedName>
    <definedName name="Revision" localSheetId="4">'E-3'!#REF!</definedName>
    <definedName name="Revision" localSheetId="5">'E-4'!#REF!</definedName>
    <definedName name="Revision" localSheetId="6">'E-5'!#REF!</definedName>
    <definedName name="Revision" localSheetId="7">'E-6'!#REF!</definedName>
    <definedName name="Revision" localSheetId="8">'E-7'!#REF!</definedName>
    <definedName name="Revision" localSheetId="9">'E-8'!#REF!</definedName>
    <definedName name="Revision" localSheetId="10">'E-9'!#REF!</definedName>
    <definedName name="Revision" localSheetId="1">SUMMARY!#REF!</definedName>
    <definedName name="Revision">'E-1'!#REF!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4" l="1"/>
  <c r="C13" i="4" s="1"/>
  <c r="B11" i="4"/>
  <c r="D11" i="4" s="1"/>
  <c r="B12" i="4"/>
  <c r="D12" i="4" s="1"/>
  <c r="B15" i="4"/>
  <c r="D15" i="4" s="1"/>
  <c r="B14" i="4"/>
  <c r="C14" i="4" s="1"/>
  <c r="B2" i="4"/>
  <c r="C2" i="4" s="1"/>
  <c r="B3" i="4"/>
  <c r="C3" i="4" s="1"/>
  <c r="B4" i="4"/>
  <c r="D4" i="4" s="1"/>
  <c r="B5" i="4"/>
  <c r="D5" i="4" s="1"/>
  <c r="B6" i="4"/>
  <c r="D6" i="4" s="1"/>
  <c r="B7" i="4"/>
  <c r="C7" i="4" s="1"/>
  <c r="B8" i="4"/>
  <c r="C8" i="4" s="1"/>
  <c r="B9" i="4"/>
  <c r="C9" i="4" s="1"/>
  <c r="B10" i="4"/>
  <c r="C10" i="4" s="1"/>
  <c r="H2" i="4"/>
  <c r="I2" i="4" s="1"/>
  <c r="H3" i="4"/>
  <c r="I3" i="4" s="1"/>
  <c r="H4" i="4"/>
  <c r="J4" i="4" s="1"/>
  <c r="I4" i="4"/>
  <c r="H5" i="4"/>
  <c r="I5" i="4" s="1"/>
  <c r="H6" i="4"/>
  <c r="I6" i="4" s="1"/>
  <c r="H7" i="4"/>
  <c r="J7" i="4" s="1"/>
  <c r="H8" i="4"/>
  <c r="I8" i="4" s="1"/>
  <c r="H9" i="4"/>
  <c r="J9" i="4" s="1"/>
  <c r="H10" i="4"/>
  <c r="J10" i="4" s="1"/>
  <c r="H11" i="4"/>
  <c r="I11" i="4" s="1"/>
  <c r="H12" i="4"/>
  <c r="I12" i="4" s="1"/>
  <c r="H13" i="4"/>
  <c r="J13" i="4" s="1"/>
  <c r="I13" i="4"/>
  <c r="J6" i="4"/>
  <c r="M48" i="4"/>
  <c r="N54" i="4"/>
  <c r="O54" i="4" s="1"/>
  <c r="P54" i="4"/>
  <c r="N53" i="4"/>
  <c r="P53" i="4" s="1"/>
  <c r="N52" i="4"/>
  <c r="P52" i="4" s="1"/>
  <c r="O52" i="4"/>
  <c r="N51" i="4"/>
  <c r="O51" i="4" s="1"/>
  <c r="N50" i="4"/>
  <c r="P50" i="4" s="1"/>
  <c r="O50" i="4"/>
  <c r="N49" i="4"/>
  <c r="O49" i="4" s="1"/>
  <c r="N48" i="4"/>
  <c r="G48" i="4"/>
  <c r="H52" i="4"/>
  <c r="I52" i="4" s="1"/>
  <c r="H51" i="4"/>
  <c r="J51" i="4" s="1"/>
  <c r="H50" i="4"/>
  <c r="J50" i="4" s="1"/>
  <c r="H49" i="4"/>
  <c r="J49" i="4" s="1"/>
  <c r="H48" i="4"/>
  <c r="J48" i="4" s="1"/>
  <c r="I48" i="4"/>
  <c r="I49" i="4"/>
  <c r="A48" i="4"/>
  <c r="B57" i="4"/>
  <c r="D57" i="4" s="1"/>
  <c r="B56" i="4"/>
  <c r="C56" i="4" s="1"/>
  <c r="B55" i="4"/>
  <c r="C55" i="4" s="1"/>
  <c r="D55" i="4"/>
  <c r="B54" i="4"/>
  <c r="C54" i="4" s="1"/>
  <c r="B53" i="4"/>
  <c r="C53" i="4" s="1"/>
  <c r="D53" i="4"/>
  <c r="B52" i="4"/>
  <c r="D52" i="4" s="1"/>
  <c r="B51" i="4"/>
  <c r="D51" i="4"/>
  <c r="B50" i="4"/>
  <c r="C50" i="4" s="1"/>
  <c r="B49" i="4"/>
  <c r="D49" i="4" s="1"/>
  <c r="C49" i="4"/>
  <c r="B48" i="4"/>
  <c r="C48" i="4" s="1"/>
  <c r="D54" i="4"/>
  <c r="AE25" i="4"/>
  <c r="AF31" i="4"/>
  <c r="AG31" i="4" s="1"/>
  <c r="AF29" i="4"/>
  <c r="AG29" i="4" s="1"/>
  <c r="AF28" i="4"/>
  <c r="AG28" i="4" s="1"/>
  <c r="AF27" i="4"/>
  <c r="AG27" i="4" s="1"/>
  <c r="AF26" i="4"/>
  <c r="AG26" i="4" s="1"/>
  <c r="AF25" i="4"/>
  <c r="AG25" i="4" s="1"/>
  <c r="AH25" i="4"/>
  <c r="Z25" i="4"/>
  <c r="AA25" i="4" s="1"/>
  <c r="Y25" i="4"/>
  <c r="Z32" i="4"/>
  <c r="AA32" i="4" s="1"/>
  <c r="Z31" i="4"/>
  <c r="AA31" i="4" s="1"/>
  <c r="Z30" i="4"/>
  <c r="AA30" i="4" s="1"/>
  <c r="Z29" i="4"/>
  <c r="AB29" i="4" s="1"/>
  <c r="Z28" i="4"/>
  <c r="AA28" i="4" s="1"/>
  <c r="Z27" i="4"/>
  <c r="AB27" i="4" s="1"/>
  <c r="Z26" i="4"/>
  <c r="AA26" i="4" s="1"/>
  <c r="S25" i="4"/>
  <c r="T37" i="4"/>
  <c r="V37" i="4" s="1"/>
  <c r="T36" i="4"/>
  <c r="U36" i="4" s="1"/>
  <c r="T35" i="4"/>
  <c r="U35" i="4" s="1"/>
  <c r="T34" i="4"/>
  <c r="U34" i="4" s="1"/>
  <c r="V34" i="4"/>
  <c r="T33" i="4"/>
  <c r="U33" i="4" s="1"/>
  <c r="T32" i="4"/>
  <c r="U32" i="4" s="1"/>
  <c r="T31" i="4"/>
  <c r="V31" i="4" s="1"/>
  <c r="T30" i="4"/>
  <c r="V30" i="4" s="1"/>
  <c r="T29" i="4"/>
  <c r="V29" i="4" s="1"/>
  <c r="T28" i="4"/>
  <c r="U28" i="4" s="1"/>
  <c r="T27" i="4"/>
  <c r="V27" i="4" s="1"/>
  <c r="T26" i="4"/>
  <c r="U26" i="4" s="1"/>
  <c r="T25" i="4"/>
  <c r="U25" i="4" s="1"/>
  <c r="N25" i="4"/>
  <c r="P25" i="4" s="1"/>
  <c r="N26" i="4"/>
  <c r="P26" i="4" s="1"/>
  <c r="N27" i="4"/>
  <c r="P27" i="4" s="1"/>
  <c r="N28" i="4"/>
  <c r="P28" i="4" s="1"/>
  <c r="N29" i="4"/>
  <c r="P29" i="4" s="1"/>
  <c r="N31" i="4"/>
  <c r="P31" i="4" s="1"/>
  <c r="N32" i="4"/>
  <c r="O32" i="4" s="1"/>
  <c r="N34" i="4"/>
  <c r="P34" i="4" s="1"/>
  <c r="N35" i="4"/>
  <c r="P35" i="4" s="1"/>
  <c r="O35" i="4"/>
  <c r="N37" i="4"/>
  <c r="P37" i="4"/>
  <c r="N38" i="4"/>
  <c r="O38" i="4"/>
  <c r="N39" i="4"/>
  <c r="O39" i="4" s="1"/>
  <c r="N40" i="4"/>
  <c r="P40" i="4" s="1"/>
  <c r="N41" i="4"/>
  <c r="O41" i="4"/>
  <c r="P41" i="4"/>
  <c r="N42" i="4"/>
  <c r="O42" i="4" s="1"/>
  <c r="N43" i="4"/>
  <c r="P43" i="4" s="1"/>
  <c r="N44" i="4"/>
  <c r="O44" i="4" s="1"/>
  <c r="N30" i="4"/>
  <c r="P30" i="4" s="1"/>
  <c r="N36" i="4"/>
  <c r="P36" i="4"/>
  <c r="O25" i="4"/>
  <c r="O26" i="4"/>
  <c r="O34" i="4"/>
  <c r="O37" i="4"/>
  <c r="M25" i="4"/>
  <c r="G25" i="4"/>
  <c r="H33" i="4"/>
  <c r="I33" i="4" s="1"/>
  <c r="H32" i="4"/>
  <c r="I32" i="4" s="1"/>
  <c r="H31" i="4"/>
  <c r="J31" i="4" s="1"/>
  <c r="H30" i="4"/>
  <c r="I30" i="4" s="1"/>
  <c r="H29" i="4"/>
  <c r="I29" i="4" s="1"/>
  <c r="H28" i="4"/>
  <c r="I28" i="4" s="1"/>
  <c r="H27" i="4"/>
  <c r="I27" i="4"/>
  <c r="H26" i="4"/>
  <c r="J26" i="4" s="1"/>
  <c r="H25" i="4"/>
  <c r="I25" i="4" s="1"/>
  <c r="J33" i="4"/>
  <c r="A25" i="4"/>
  <c r="B36" i="4"/>
  <c r="D36" i="4" s="1"/>
  <c r="B35" i="4"/>
  <c r="C35" i="4" s="1"/>
  <c r="B34" i="4"/>
  <c r="D34" i="4"/>
  <c r="B33" i="4"/>
  <c r="C33" i="4" s="1"/>
  <c r="B32" i="4"/>
  <c r="C32" i="4" s="1"/>
  <c r="B31" i="4"/>
  <c r="C31" i="4" s="1"/>
  <c r="B30" i="4"/>
  <c r="B29" i="4"/>
  <c r="D29" i="4" s="1"/>
  <c r="C29" i="4"/>
  <c r="B28" i="4"/>
  <c r="C28" i="4" s="1"/>
  <c r="B27" i="4"/>
  <c r="C27" i="4" s="1"/>
  <c r="B26" i="4"/>
  <c r="D26" i="4" s="1"/>
  <c r="B25" i="4"/>
  <c r="C25" i="4" s="1"/>
  <c r="C36" i="4"/>
  <c r="D27" i="4"/>
  <c r="D32" i="4"/>
  <c r="AE2" i="4"/>
  <c r="AF10" i="4"/>
  <c r="AG10" i="4" s="1"/>
  <c r="AF9" i="4"/>
  <c r="AG9" i="4" s="1"/>
  <c r="AF8" i="4"/>
  <c r="AH8" i="4" s="1"/>
  <c r="AF7" i="4"/>
  <c r="AH7" i="4" s="1"/>
  <c r="AF6" i="4"/>
  <c r="AG6" i="4"/>
  <c r="AF5" i="4"/>
  <c r="AG5" i="4" s="1"/>
  <c r="AF4" i="4"/>
  <c r="AH4" i="4" s="1"/>
  <c r="AF3" i="4"/>
  <c r="AH3" i="4" s="1"/>
  <c r="AF2" i="4"/>
  <c r="AH2" i="4" s="1"/>
  <c r="AG2" i="4"/>
  <c r="AG7" i="4"/>
  <c r="AG8" i="4"/>
  <c r="AH6" i="4"/>
  <c r="AH10" i="4"/>
  <c r="Y2" i="4"/>
  <c r="Z13" i="4"/>
  <c r="AB13" i="4" s="1"/>
  <c r="Z12" i="4"/>
  <c r="AB12" i="4" s="1"/>
  <c r="AA12" i="4"/>
  <c r="Z11" i="4"/>
  <c r="Z10" i="4"/>
  <c r="AA10" i="4"/>
  <c r="AB10" i="4"/>
  <c r="Z9" i="4"/>
  <c r="AA9" i="4" s="1"/>
  <c r="Z8" i="4"/>
  <c r="AB8" i="4" s="1"/>
  <c r="Z7" i="4"/>
  <c r="AB7" i="4" s="1"/>
  <c r="Z6" i="4"/>
  <c r="AA6" i="4" s="1"/>
  <c r="AB6" i="4"/>
  <c r="Z5" i="4"/>
  <c r="Z4" i="4"/>
  <c r="AA4" i="4" s="1"/>
  <c r="Z3" i="4"/>
  <c r="AA3" i="4" s="1"/>
  <c r="Z2" i="4"/>
  <c r="AA2" i="4" s="1"/>
  <c r="AA5" i="4"/>
  <c r="AA11" i="4"/>
  <c r="AB5" i="4"/>
  <c r="AB9" i="4"/>
  <c r="AB11" i="4"/>
  <c r="S2" i="4"/>
  <c r="T9" i="4"/>
  <c r="V9" i="4" s="1"/>
  <c r="T8" i="4"/>
  <c r="V8" i="4" s="1"/>
  <c r="T7" i="4"/>
  <c r="U7" i="4" s="1"/>
  <c r="T6" i="4"/>
  <c r="U6" i="4" s="1"/>
  <c r="T5" i="4"/>
  <c r="U5" i="4" s="1"/>
  <c r="T4" i="4"/>
  <c r="V4" i="4" s="1"/>
  <c r="T3" i="4"/>
  <c r="U3" i="4" s="1"/>
  <c r="T2" i="4"/>
  <c r="V2" i="4" s="1"/>
  <c r="U9" i="4"/>
  <c r="N16" i="4"/>
  <c r="P16" i="4" s="1"/>
  <c r="N2" i="4"/>
  <c r="O2" i="4" s="1"/>
  <c r="M2" i="4"/>
  <c r="N15" i="4"/>
  <c r="P15" i="4" s="1"/>
  <c r="N14" i="4"/>
  <c r="P14" i="4" s="1"/>
  <c r="N13" i="4"/>
  <c r="O13" i="4"/>
  <c r="N12" i="4"/>
  <c r="P12" i="4" s="1"/>
  <c r="N11" i="4"/>
  <c r="P11" i="4" s="1"/>
  <c r="N10" i="4"/>
  <c r="P10" i="4" s="1"/>
  <c r="N9" i="4"/>
  <c r="O9" i="4" s="1"/>
  <c r="N8" i="4"/>
  <c r="O8" i="4" s="1"/>
  <c r="N7" i="4"/>
  <c r="P7" i="4" s="1"/>
  <c r="N6" i="4"/>
  <c r="P6" i="4" s="1"/>
  <c r="O6" i="4"/>
  <c r="N5" i="4"/>
  <c r="P5" i="4" s="1"/>
  <c r="N4" i="4"/>
  <c r="O4" i="4"/>
  <c r="P4" i="4"/>
  <c r="N3" i="4"/>
  <c r="O3" i="4" s="1"/>
  <c r="G2" i="4"/>
  <c r="A2" i="4"/>
  <c r="AS25" i="1"/>
  <c r="BT7" i="1"/>
  <c r="W7" i="1"/>
  <c r="BT7" i="16"/>
  <c r="W7" i="16"/>
  <c r="BT7" i="17"/>
  <c r="W7" i="17"/>
  <c r="BT7" i="18"/>
  <c r="W7" i="18"/>
  <c r="BT7" i="19"/>
  <c r="W7" i="19"/>
  <c r="BT7" i="20"/>
  <c r="W7" i="20"/>
  <c r="BT7" i="21"/>
  <c r="W7" i="21"/>
  <c r="BT7" i="8"/>
  <c r="W7" i="8"/>
  <c r="BT7" i="9"/>
  <c r="W7" i="9"/>
  <c r="BT7" i="10"/>
  <c r="W7" i="10"/>
  <c r="BT7" i="11"/>
  <c r="W7" i="11"/>
  <c r="BT7" i="12"/>
  <c r="W7" i="12"/>
  <c r="BT7" i="13"/>
  <c r="W7" i="13"/>
  <c r="BT7" i="14"/>
  <c r="W7" i="14"/>
  <c r="BT7" i="15"/>
  <c r="W7" i="15"/>
  <c r="BT7" i="22"/>
  <c r="W7" i="22"/>
  <c r="AA27" i="4"/>
  <c r="P3" i="4"/>
  <c r="J32" i="4"/>
  <c r="O40" i="4"/>
  <c r="P32" i="4"/>
  <c r="D30" i="4"/>
  <c r="C30" i="4"/>
  <c r="O36" i="4"/>
  <c r="P38" i="4"/>
  <c r="C51" i="4"/>
  <c r="O48" i="4"/>
  <c r="P48" i="4"/>
  <c r="J3" i="4"/>
  <c r="O28" i="4"/>
  <c r="P13" i="4"/>
  <c r="AA7" i="4"/>
  <c r="C34" i="4"/>
  <c r="J30" i="4"/>
  <c r="J27" i="4"/>
  <c r="V32" i="4"/>
  <c r="AB32" i="4"/>
  <c r="AB28" i="4"/>
  <c r="AH27" i="4"/>
  <c r="V25" i="4" l="1"/>
  <c r="I9" i="4"/>
  <c r="O53" i="4"/>
  <c r="U4" i="4"/>
  <c r="O43" i="4"/>
  <c r="U27" i="4"/>
  <c r="U45" i="4" s="1"/>
  <c r="U31" i="4"/>
  <c r="V35" i="4"/>
  <c r="AA29" i="4"/>
  <c r="AB31" i="4"/>
  <c r="AH31" i="4"/>
  <c r="C52" i="4"/>
  <c r="C68" i="4" s="1"/>
  <c r="I7" i="4"/>
  <c r="U30" i="4"/>
  <c r="O11" i="4"/>
  <c r="O29" i="4"/>
  <c r="I51" i="4"/>
  <c r="AB4" i="4"/>
  <c r="AH9" i="4"/>
  <c r="AH26" i="4"/>
  <c r="D50" i="4"/>
  <c r="J12" i="4"/>
  <c r="I10" i="4"/>
  <c r="O5" i="4"/>
  <c r="O14" i="4"/>
  <c r="V6" i="4"/>
  <c r="U29" i="4"/>
  <c r="U37" i="4"/>
  <c r="C57" i="4"/>
  <c r="P51" i="4"/>
  <c r="J52" i="4"/>
  <c r="J68" i="4" s="1"/>
  <c r="I50" i="4"/>
  <c r="D48" i="4"/>
  <c r="AH28" i="4"/>
  <c r="AB30" i="4"/>
  <c r="AB25" i="4"/>
  <c r="V28" i="4"/>
  <c r="V26" i="4"/>
  <c r="P42" i="4"/>
  <c r="P39" i="4"/>
  <c r="O30" i="4"/>
  <c r="I31" i="4"/>
  <c r="J25" i="4"/>
  <c r="D28" i="4"/>
  <c r="D25" i="4"/>
  <c r="AG4" i="4"/>
  <c r="AA8" i="4"/>
  <c r="AB2" i="4"/>
  <c r="AB22" i="4" s="1"/>
  <c r="U8" i="4"/>
  <c r="U2" i="4"/>
  <c r="U22" i="4" s="1"/>
  <c r="O12" i="4"/>
  <c r="P8" i="4"/>
  <c r="O7" i="4"/>
  <c r="P2" i="4"/>
  <c r="J5" i="4"/>
  <c r="D13" i="4"/>
  <c r="C11" i="4"/>
  <c r="D8" i="4"/>
  <c r="P49" i="4"/>
  <c r="O68" i="4"/>
  <c r="AS20" i="21" s="1"/>
  <c r="D56" i="4"/>
  <c r="AH29" i="4"/>
  <c r="AG45" i="4"/>
  <c r="AS20" i="18"/>
  <c r="AA45" i="4"/>
  <c r="AB26" i="4"/>
  <c r="V36" i="4"/>
  <c r="V33" i="4"/>
  <c r="P44" i="4"/>
  <c r="P45" i="4" s="1"/>
  <c r="O31" i="4"/>
  <c r="O27" i="4"/>
  <c r="J29" i="4"/>
  <c r="J28" i="4"/>
  <c r="I26" i="4"/>
  <c r="D35" i="4"/>
  <c r="D33" i="4"/>
  <c r="D31" i="4"/>
  <c r="C26" i="4"/>
  <c r="C45" i="4" s="1"/>
  <c r="AH5" i="4"/>
  <c r="AH22" i="4" s="1"/>
  <c r="AG3" i="4"/>
  <c r="AG22" i="4" s="1"/>
  <c r="AA13" i="4"/>
  <c r="AB3" i="4"/>
  <c r="V7" i="4"/>
  <c r="V5" i="4"/>
  <c r="V3" i="4"/>
  <c r="P9" i="4"/>
  <c r="O10" i="4"/>
  <c r="O15" i="4"/>
  <c r="O16" i="4"/>
  <c r="J11" i="4"/>
  <c r="J8" i="4"/>
  <c r="I22" i="4"/>
  <c r="AS23" i="8" s="1"/>
  <c r="J2" i="4"/>
  <c r="C4" i="4"/>
  <c r="C6" i="4"/>
  <c r="D2" i="4"/>
  <c r="D14" i="4"/>
  <c r="D3" i="4"/>
  <c r="D10" i="4"/>
  <c r="C12" i="4"/>
  <c r="C5" i="4"/>
  <c r="D7" i="4"/>
  <c r="D9" i="4"/>
  <c r="C15" i="4"/>
  <c r="P22" i="4" l="1"/>
  <c r="I45" i="4"/>
  <c r="AS22" i="14" s="1"/>
  <c r="AH45" i="4"/>
  <c r="I68" i="4"/>
  <c r="Y21" i="20" s="1"/>
  <c r="P68" i="4"/>
  <c r="Y20" i="21"/>
  <c r="D68" i="4"/>
  <c r="Y24" i="19" s="1"/>
  <c r="Y20" i="18"/>
  <c r="AB45" i="4"/>
  <c r="Y20" i="17" s="1"/>
  <c r="AC45" i="4"/>
  <c r="AZ20" i="22" s="1"/>
  <c r="AR20" i="22" s="1"/>
  <c r="AA22" i="4"/>
  <c r="AS24" i="11" s="1"/>
  <c r="Q68" i="4"/>
  <c r="AZ24" i="22" s="1"/>
  <c r="K68" i="4"/>
  <c r="AZ23" i="22" s="1"/>
  <c r="AS21" i="20"/>
  <c r="AS24" i="19"/>
  <c r="AI45" i="4"/>
  <c r="AZ21" i="22" s="1"/>
  <c r="AS20" i="17"/>
  <c r="V45" i="4"/>
  <c r="W45" i="4" s="1"/>
  <c r="BI24" i="16" s="1"/>
  <c r="AS24" i="16"/>
  <c r="O45" i="4"/>
  <c r="Q45" i="4" s="1"/>
  <c r="BI51" i="15" s="1"/>
  <c r="J45" i="4"/>
  <c r="Y22" i="14" s="1"/>
  <c r="D45" i="4"/>
  <c r="E45" i="4" s="1"/>
  <c r="AZ16" i="22" s="1"/>
  <c r="AS23" i="13"/>
  <c r="Y22" i="12"/>
  <c r="AI22" i="4"/>
  <c r="AZ15" i="22" s="1"/>
  <c r="AS22" i="12"/>
  <c r="AC22" i="4"/>
  <c r="AZ14" i="22" s="1"/>
  <c r="V22" i="4"/>
  <c r="Y22" i="10" s="1"/>
  <c r="AS22" i="10"/>
  <c r="O22" i="4"/>
  <c r="AS26" i="9" s="1"/>
  <c r="J22" i="4"/>
  <c r="K22" i="4" s="1"/>
  <c r="AZ11" i="22" s="1"/>
  <c r="C22" i="4"/>
  <c r="D22" i="4"/>
  <c r="Y24" i="11" l="1"/>
  <c r="E68" i="4"/>
  <c r="BI24" i="19" s="1"/>
  <c r="AJ20" i="22"/>
  <c r="BI20" i="17"/>
  <c r="BI22" i="12"/>
  <c r="BI20" i="21"/>
  <c r="AR24" i="22"/>
  <c r="AJ24" i="22"/>
  <c r="BI21" i="20"/>
  <c r="AJ23" i="22"/>
  <c r="AR23" i="22"/>
  <c r="BI20" i="18"/>
  <c r="AR21" i="22"/>
  <c r="AJ21" i="22"/>
  <c r="Y24" i="16"/>
  <c r="AZ19" i="22"/>
  <c r="AJ19" i="22" s="1"/>
  <c r="AS51" i="15"/>
  <c r="AS25" i="15"/>
  <c r="Y25" i="15"/>
  <c r="Y51" i="15"/>
  <c r="BI25" i="15"/>
  <c r="AZ18" i="22"/>
  <c r="AJ18" i="22" s="1"/>
  <c r="K45" i="4"/>
  <c r="Y23" i="13"/>
  <c r="BI23" i="13"/>
  <c r="AJ16" i="22"/>
  <c r="AR16" i="22"/>
  <c r="AR15" i="22"/>
  <c r="AJ15" i="22"/>
  <c r="BI24" i="11"/>
  <c r="AJ14" i="22"/>
  <c r="AR14" i="22"/>
  <c r="W22" i="4"/>
  <c r="BI22" i="10" s="1"/>
  <c r="Q22" i="4"/>
  <c r="AZ12" i="22" s="1"/>
  <c r="AJ12" i="22" s="1"/>
  <c r="Y26" i="9"/>
  <c r="Y23" i="8"/>
  <c r="BI23" i="8"/>
  <c r="AJ11" i="22"/>
  <c r="AR11" i="22"/>
  <c r="E22" i="4"/>
  <c r="BI25" i="1" s="1"/>
  <c r="Y25" i="1"/>
  <c r="AZ22" i="22" l="1"/>
  <c r="AR22" i="22" s="1"/>
  <c r="AJ22" i="22"/>
  <c r="AR19" i="22"/>
  <c r="AR18" i="22"/>
  <c r="BI22" i="14"/>
  <c r="AZ17" i="22"/>
  <c r="AZ13" i="22"/>
  <c r="AR13" i="22" s="1"/>
  <c r="AR12" i="22"/>
  <c r="BI26" i="9"/>
  <c r="AZ10" i="22"/>
  <c r="AR10" i="22" s="1"/>
  <c r="AJ17" i="22" l="1"/>
  <c r="AR17" i="22"/>
  <c r="AS26" i="22" s="1"/>
  <c r="AJ13" i="22"/>
  <c r="AJ10" i="22"/>
  <c r="Y26" i="22" l="1"/>
  <c r="BI26" i="22" s="1"/>
</calcChain>
</file>

<file path=xl/sharedStrings.xml><?xml version="1.0" encoding="utf-8"?>
<sst xmlns="http://schemas.openxmlformats.org/spreadsheetml/2006/main" count="580" uniqueCount="285">
  <si>
    <t>Are statistically valid sampling plans, inspection attributes and accept/reject criteria documented and used for in-process inspection and test?</t>
  </si>
  <si>
    <t>Are adequate in-process inspection and test  facilities, equipment, workmanship standards and inspection identification methods (initials, stamps, labels, bar codes, etc.)  provided and used for the required in-process inspections and tests?</t>
  </si>
  <si>
    <t>Are drawings, inspection instructions/procedures, specifications and other materials available and to the correct revision to ensure adequate inspection and test at appropriate stages of the product realization process?</t>
  </si>
  <si>
    <t>STD CODE</t>
  </si>
  <si>
    <t>COUNTY</t>
  </si>
  <si>
    <t>Any Objections to KMF Inspection being Performed?</t>
  </si>
  <si>
    <t>KMF Buyer</t>
  </si>
  <si>
    <t>% of spend</t>
  </si>
  <si>
    <t>Are supplier Engineering Change Notices (ECN) controlled by the quality system?</t>
  </si>
  <si>
    <t>PROVIDE ORGANISATION CHART IF AVAILABLE</t>
  </si>
  <si>
    <t>Is there a documented reaction plan to address both the process and product issues associated with rejected materials?</t>
  </si>
  <si>
    <t>When appropriate, are documented rework procedures in use?</t>
  </si>
  <si>
    <t>Are in-process inspection results used for corrective and preventive action?</t>
  </si>
  <si>
    <t>Do final inspection activities include verification that all receiving and in-process inspections and tests have been carried out and that the results meet specified requirements?</t>
  </si>
  <si>
    <t>Are statistically valid sampling plans, inspection attributes and accept/reject criteria documented and used for final inspection and test?</t>
  </si>
  <si>
    <t>Are adequate final inspection and test  facilities, equipment, workmanship standards and inspection identification methods (initials, stamps, labels, bar codes, etc.) provided and used for the required final inspections and tests?</t>
  </si>
  <si>
    <t>Are final inspection results used for corrective and preventive action?</t>
  </si>
  <si>
    <t>SUMMARY</t>
  </si>
  <si>
    <t xml:space="preserve"> </t>
  </si>
  <si>
    <t>Does your calibration program require verification, recording and monitoring of rented or borrowed measuring equipment, used to replace any equipment that is out for calibration or repair, to ensure it is calibrated prior to its use?</t>
  </si>
  <si>
    <t>Does your calibration program require visible identification of monitoring and measuring devices that are either inactive or unsuitable for use?</t>
  </si>
  <si>
    <t>Does your calibration program require visible identification of monitoring and measuring devices that do not require calibration?</t>
  </si>
  <si>
    <t>Is your calibration lab accredited to or meet the intent of ISO/IEC 17025 or national equivalent?  If accredited, provide details.  What percentage of calibrations are performed internally?</t>
  </si>
  <si>
    <t>When calibrations are performed externally, are external calibration labs required to provide certificates of calibration proving traceability to international or national measurement standards?</t>
  </si>
  <si>
    <t>Are employees required to verify, prior to use, that measuring equipment used to determine product conformity is calibrated and properly identified to indicate its calibration status?</t>
  </si>
  <si>
    <t>Does your calibration program include methods for handling missing/lost calibrated equipment, late calibrations (when necessary) and impounding measuring equipment that is out of calibration?</t>
  </si>
  <si>
    <t>Are the measurements taken while calibrating recorded?</t>
  </si>
  <si>
    <t>Do you have a documented preventive maintenance program that defines what is to be done and the required frequency?</t>
  </si>
  <si>
    <t>Are maintenance frequencies defined in accordance with industry standards or manufacturer’s recommendations and based on maintenance history of the equipment?</t>
  </si>
  <si>
    <t>Are maintenance frequencies evaluated using preventive/predictive maintenance methods to improve process capability, reduce equipment downtime, and improve yield results?</t>
  </si>
  <si>
    <t>When necessary, does the preventive maintenance program address availability of replacement parts for key manufacturing equipment, electrostatic discharge (ESD) requirements, and methods to improve the effectiveness and efficiency of production equipment?</t>
  </si>
  <si>
    <t>Are preventive maintenance records maintained and results reviewed by management to ensure the program is effective?</t>
  </si>
  <si>
    <t>Are materials and products stored and maintained in an orderly manner to facilitate easy identification, disbursement, control and accountability?   Does the system optimize inventory turn over time and assure stock rotation?</t>
  </si>
  <si>
    <t>Have methods for handling materials and products been established to prevent damage and deterioration?  Does it include electrostatic discharge (ESD) methods?</t>
  </si>
  <si>
    <t>When customer property is provided for use or incorporation into the product, is there a system for its identification, verification, protection, record maintenance, and customer notification when lost, damaged or otherwise unsuitable for use?</t>
  </si>
  <si>
    <t>Are materials requiring specific environmental conditions (such as refrigeration)  stored in designated areas that meet the stated environmental conditions?</t>
  </si>
  <si>
    <t>Is there a system for controlling nonconforming materials and suspected nonconforming materials in a timely manner?  Does it include rework and/or repair instructions and re-verification of product to demonstrate conformity to requirements?</t>
  </si>
  <si>
    <t>Does your Quality organization have the authority to withhold shipment of non-conforming material?</t>
  </si>
  <si>
    <t>Is non-conforming material data compiled and reviewed for trends at a specified frequency and corrective actions taken to prevent recurrence?  What is the frequency?</t>
  </si>
  <si>
    <t>Do you have a documented system for tracking and reaching closure on customer complaints/concerns and returned product?  Does the system include an escalation process to ensure timely response and closure?</t>
  </si>
  <si>
    <t>Does your customer complaint system include root cause failure analysis performed on customer returned product and the implementation of corrective actions to avoid recurrence?</t>
  </si>
  <si>
    <t>Do your customer complaint system and assigned customer contact employees ensure effective and timely customer service?</t>
  </si>
  <si>
    <t>Do you have a document corrective and preventive action system for tracking and reaching closure on customer, internal and supplier corrective actions?  Does the system include an escalation process to ensure timely response and closure?</t>
  </si>
  <si>
    <t xml:space="preserve">Are corrective actions issued to address nonconformities identified during audits, failure analysis, customer audits/surveys, inspection and test activities and data/trend analysis? </t>
  </si>
  <si>
    <t>Does your corrective and preventive action system require identification and documentation of the root cause, description of required corrective actions, and time frame for completing corrective actions?</t>
  </si>
  <si>
    <t>Does your corrective and preventive action system require evaluation and verification that the actions taken are properly identified, adequate and effective, prevent recurrence and do not introduce any additional problems?  Are these activities documented and maintained?</t>
  </si>
  <si>
    <t xml:space="preserve">Are customer complaints and corrective action results and trends reviewed by management? </t>
  </si>
  <si>
    <t>Does your process include safeguards to prevent the release of product or delivery of service until planned arrangements have been satisfactorily completed unless otherwise approved by your customer?</t>
  </si>
  <si>
    <t>Is there a system for protecting finished product after final inspection and test in order to ensure shipment  in undamaged condition?</t>
  </si>
  <si>
    <t>Is there a documented system for packaging finished product in accordance with specified customer requirements to ensure shipment in undamaged condition?</t>
  </si>
  <si>
    <t>Is the condition of product in stock assessed at appropriate planned intervals in order to detect deterioration?  What interval?</t>
  </si>
  <si>
    <t>Is there a documented system for post pack audit to ensure all shipment requirements have been met?</t>
  </si>
  <si>
    <t>Is there a defined Statistical Process Control (SPC)/Six Sigma/Total Quality Management (TQM) program?</t>
  </si>
  <si>
    <t>Where SPC is used to control a specific characteristic, is the characteristic defined,  the measurement equipment, frequency , and sample size documented, and the necessary control charts with control and/or spec limits and reaction plans provided to ensure out of control conditions are addressed and corrected?</t>
  </si>
  <si>
    <t>Are statistical studies conducted to analyze the variation present in the results of measuring and test equipment used to determine product acceptability?</t>
  </si>
  <si>
    <t>Are process studies performed  on new manufacturing, assembly and sequencing processes to verify process capability and provide additional input for process control?</t>
  </si>
  <si>
    <t>Are FMEAs completed for critical processes?</t>
  </si>
  <si>
    <t>Are Design of Experiments (DOEs) performed to improve process capabilities?</t>
  </si>
  <si>
    <t>Are Gage Repeatability and Reproducibility Studies performed to ensure accurate measurement of product characteristics?</t>
  </si>
  <si>
    <t xml:space="preserve">Is data (i.e., CpK, PPM, LAR, etc) on customer critical parameters collected, tracked and used to control process variations (defects)? </t>
  </si>
  <si>
    <t>Are cost of quality reports reviewed by department managers on a routine basis?  At what frequency?</t>
  </si>
  <si>
    <t>Does the cost of quality program include prevention, appraisal, failure, and external quality costs?</t>
  </si>
  <si>
    <t>Are scrap and rework costs tracked and reported?</t>
  </si>
  <si>
    <t>Does your company have a documented training program that ensures that personnel performing work affecting product quality are competent on the basis of appropriate education, training, skills and experience?</t>
  </si>
  <si>
    <t>Does your training program include process specific training, electrostatic discharge (ESD), general safety, quality improvement concepts, advanced quality, statistical techniques and management training?</t>
  </si>
  <si>
    <t>Are the training requirements for all positions that directly impact product quality defined and documented?</t>
  </si>
  <si>
    <t>Does your training program required that management assess and document the training needs for new and transferred employees, as well as ensure they are completed?</t>
  </si>
  <si>
    <t>Are employee training needs reviewed at a defined frequency?  If so, what frequency?</t>
  </si>
  <si>
    <t>Does your training program include a requirement for retraining or re-qualification?</t>
  </si>
  <si>
    <t>Are records maintained that that support the training program for all employees?</t>
  </si>
  <si>
    <t>Does your calibration program include unique identification of each item requiring calibration along with the calibration frequency, method/extent of calibration, applicable environmental conditions, acceptance criteria and correction out of tolerance conditions?</t>
  </si>
  <si>
    <t>Does your calibration program include identification and recording of monitoring and measuring equipment/software requiring calibration whether owned by your company, your customer or an employee?</t>
  </si>
  <si>
    <t>Are items requiring calibration calibrated/verified at specified internals, or prior to use, against measurement standards traceable to international or national measurement standards?  If no such standards exist, are records of the basis used for verification maintained?</t>
  </si>
  <si>
    <t>When calibrated items are determined to be out of calibration, is assessment of the validity of previous measuring results and recording of the assessment results?  When shipped product is suspect, is there a system to notify customers?</t>
  </si>
  <si>
    <t>Are limited life materials and pot life materials identified, rotated in stock, and monitored for expiration/retest dates to ensure that unsuitable materials are not used in production?  Is re-establishment or extension of shelf life performed and authorized by engineering personnel or by retest to validate conformance to specified requirements?</t>
  </si>
  <si>
    <t>Do you have a documented system for obtaining customer authorization prior to any departure from drawing or performance specifications, or material/part substitution?</t>
  </si>
  <si>
    <t xml:space="preserve">Are employees required to notify appropriate personnel when measuring equipment used to determine product conformity is not calibrated, not clear as to its calibration status, beyond the calibration due date or suspected of being inaccurate or damaged (such as broken seals)? </t>
  </si>
  <si>
    <t>SUPPLIER INFORMATION &amp; SELF AUDIT REPORT</t>
  </si>
  <si>
    <t>SECTION / ELEMENT</t>
  </si>
  <si>
    <t>GENERAL INFORMATION</t>
  </si>
  <si>
    <t>INTERNAL AUDIT PROGRAM</t>
  </si>
  <si>
    <t>RECEIVING INSPECTION</t>
  </si>
  <si>
    <t>FINAL ACCEPTANCE</t>
  </si>
  <si>
    <t>MATERIAL CONTROL &amp; TRACEABILITY</t>
  </si>
  <si>
    <t>CORRECTIVE ACTION</t>
  </si>
  <si>
    <t>COST OF QUALITY</t>
  </si>
  <si>
    <t>TRAINING</t>
  </si>
  <si>
    <t>SUPPLIER NAME</t>
  </si>
  <si>
    <t>DATE</t>
  </si>
  <si>
    <t>ADDRESS</t>
  </si>
  <si>
    <t>PHONE NUMBER</t>
  </si>
  <si>
    <t>CITY</t>
  </si>
  <si>
    <t>COUNTRY</t>
  </si>
  <si>
    <t>REPORT COMPLETED BY</t>
  </si>
  <si>
    <t>TITLE</t>
  </si>
  <si>
    <t>KEY PERSONNEL - TITLE</t>
  </si>
  <si>
    <t>Is Company Privately Owned?</t>
  </si>
  <si>
    <t>Is Company a Subsidiary of a Major Firm?</t>
  </si>
  <si>
    <t>What Unions are Currently Involved?</t>
  </si>
  <si>
    <t>Major Product / Service:</t>
  </si>
  <si>
    <t>Contract Expires:</t>
  </si>
  <si>
    <t>Number of Buildings:</t>
  </si>
  <si>
    <t>Square Footage:</t>
  </si>
  <si>
    <t>Manufacturing:</t>
  </si>
  <si>
    <t>Administration:</t>
  </si>
  <si>
    <t>Engineering:</t>
  </si>
  <si>
    <t>Quality Assurance:</t>
  </si>
  <si>
    <t># of Employees:</t>
  </si>
  <si>
    <t>Purchase Orders?</t>
  </si>
  <si>
    <t>If yes, List Products:</t>
  </si>
  <si>
    <t>Site Audit?</t>
  </si>
  <si>
    <t>Annual Sales:</t>
  </si>
  <si>
    <t>Is there a Non-Disclosure Agreement (NDA) in place with your Company?</t>
  </si>
  <si>
    <t>If so, please Identify. (Name, Phone, Fax, E-mail, Address, etc.)</t>
  </si>
  <si>
    <t>COMMENTS</t>
  </si>
  <si>
    <t>N/A</t>
  </si>
  <si>
    <t>TOTAL SCORE</t>
  </si>
  <si>
    <t>POINTS AVAILABLE</t>
  </si>
  <si>
    <t>ELEMENT RATING</t>
  </si>
  <si>
    <t>TOTAL SCORE:</t>
  </si>
  <si>
    <t>POINTS AVAILABLE:</t>
  </si>
  <si>
    <t>ELEMENT RATING:</t>
  </si>
  <si>
    <t>Max Points</t>
  </si>
  <si>
    <t>Score</t>
  </si>
  <si>
    <t>Percent</t>
  </si>
  <si>
    <t>Are records of inspection and process control maintained for a minimum of 3 years?  If not, how long?</t>
  </si>
  <si>
    <t>ELEMENT # 9</t>
  </si>
  <si>
    <t xml:space="preserve">Are statistical techniques used to reduce variation during the design process?  </t>
  </si>
  <si>
    <t>OVERALL AUDIT SCORE &amp; RATING</t>
  </si>
  <si>
    <t>AUDIT RATING:</t>
  </si>
  <si>
    <t>SUPPLIER NAME:</t>
  </si>
  <si>
    <t>DATE:</t>
  </si>
  <si>
    <t>FAX NUMBER</t>
  </si>
  <si>
    <t>EMAIL ADDRESS</t>
  </si>
  <si>
    <t>Storage:</t>
  </si>
  <si>
    <t>Is there a Local Direct Contact Available?</t>
  </si>
  <si>
    <t>LIST 3 MAJOR CUSTOMERS</t>
  </si>
  <si>
    <t>LIST 3 MAJOR SUPPLIERS</t>
  </si>
  <si>
    <t>RATINGS LEGEND</t>
  </si>
  <si>
    <t>85% - 100% = PREFERRED</t>
  </si>
  <si>
    <t>70% - 84% = ACCEPTABLE</t>
  </si>
  <si>
    <t>60% - 69% = CONDITIONAL</t>
  </si>
  <si>
    <t>0% - 60% = UNACCEPTABLE</t>
  </si>
  <si>
    <t>POINTS</t>
  </si>
  <si>
    <t>TOTAL POINTS:</t>
  </si>
  <si>
    <t>Years in Existence?</t>
  </si>
  <si>
    <t>FACILITY INFORMATION</t>
  </si>
  <si>
    <t>I.  SUPPLIER COMPANY DATA</t>
  </si>
  <si>
    <t>QUALITY MANAGEMENT SYSTEM</t>
  </si>
  <si>
    <t>DOCUMENTATION CONTROL &amp; RECORDS</t>
  </si>
  <si>
    <t>SUBCONTRACTOR/PURCHASING MANAGEMENT</t>
  </si>
  <si>
    <t>IN-PROCESS INSPECTION &amp; TEST</t>
  </si>
  <si>
    <t>CALIBRATION &amp; PREVENTIVE MAINTENANCE</t>
  </si>
  <si>
    <t>PACKAGING, STORAGE &amp; SHIPPING</t>
  </si>
  <si>
    <t>STATISTICAL TECHNIQUES</t>
  </si>
  <si>
    <t>Are only current, controlled revisions of procedures in use?</t>
  </si>
  <si>
    <t>Are certificates of conformance/analysis supported by quality records?</t>
  </si>
  <si>
    <t>Is the quality system dependent upon process (SPC) rather than product (SQC) control?</t>
  </si>
  <si>
    <t>Is there a cost of quality reporting system?</t>
  </si>
  <si>
    <t>Are quality and cost objectives established and published?</t>
  </si>
  <si>
    <t>II. SELF AUDIT</t>
  </si>
  <si>
    <t>Is your company currently registered to ISO 9001:2000?  Certificate # ?</t>
  </si>
  <si>
    <t>Contact / Issue Escalation List</t>
  </si>
  <si>
    <t>Sales - Primary</t>
  </si>
  <si>
    <t>Sales - Back Up</t>
  </si>
  <si>
    <t>Name</t>
  </si>
  <si>
    <t>Title</t>
  </si>
  <si>
    <t>Office Phone</t>
  </si>
  <si>
    <t>Cell Phone</t>
  </si>
  <si>
    <t>Email</t>
  </si>
  <si>
    <t>Sales - Site Level Escalation</t>
  </si>
  <si>
    <t>Quality - Primary</t>
  </si>
  <si>
    <t>Quality - Back Up</t>
  </si>
  <si>
    <t>Quality - Site Level Escalation</t>
  </si>
  <si>
    <t>Sales - Corporate Level Escalation</t>
  </si>
  <si>
    <t>Qualtiy - Corporate Level Escalation</t>
  </si>
  <si>
    <t>Executive Mgmt - Corporate Level Escalation</t>
  </si>
  <si>
    <t>Executive Mgmt - Site Level Escalation</t>
  </si>
  <si>
    <t>0 = Poor. No system/process. No evidence of activities.     1 = Weak. Beginnings of a system/process in some areas.  Evidence of some activities with spotty results.  2 = Marginally Qualified.  A sound system/process in most major areas.  Evidence of inconsistent activities but positive results in most areas.     3 = Qualified. Well designed/proved system/process across all major areas. Evidence of consistent activities with positive results, refinement and improvement.       4 = Outstanding.  Exceptionally well-designed innovative system/process that anticipates customer needs.  Evidence of consistent, positive &amp; sustained results that exceed requirements.              N/A  = Not Applicable.</t>
  </si>
  <si>
    <t>ELEMENT 1:  GENERAL INFORMATION</t>
  </si>
  <si>
    <t>Does your Quality Assurance group have sufficient authority, responsibility, and freedom of action to identify and evaluate quality problems and initiate, recommend or provide solutions?</t>
  </si>
  <si>
    <t>Is your company in compliance with applicable environmental standards?</t>
  </si>
  <si>
    <t>Are requirements for handling and disposing of hazardous materials documented and effective?</t>
  </si>
  <si>
    <t>Is there a documented quality improvement program that is followed?</t>
  </si>
  <si>
    <t>Do you have a documented Business Contingency Plan to be implementation in the event of a natural, weather -related, man-made or technological business interruption?</t>
  </si>
  <si>
    <t>Is your company currently registered to ISO 14001?  Certificate #?</t>
  </si>
  <si>
    <t>Is there a system to maintain your premises in a safe, orderly, clean and organized manner  to ensure it does not adversely affect quality or personnel performance?</t>
  </si>
  <si>
    <t>Is quality and trend data reported to management and used to improve performance?</t>
  </si>
  <si>
    <t>ELEMENT 2:  QUALITY MANAGEMENT SYSTEM</t>
  </si>
  <si>
    <t xml:space="preserve">   SUPPLIER NAME:</t>
  </si>
  <si>
    <t>ELEMENT 3:  DOCUMENTATION CONTROL &amp; RECORDS</t>
  </si>
  <si>
    <t>ELEMENT 4:  INTERNAL AUDIT PROGRAM</t>
  </si>
  <si>
    <t>II.  SELF AUDIT</t>
  </si>
  <si>
    <t>ELEMENT 5:  SUBCONTRACTOR / PURCHASING MANAGEMENT</t>
  </si>
  <si>
    <t>ELEMENT 6:  RECEIVING INSPECTION</t>
  </si>
  <si>
    <t>ELEMENT 7:  IN-PROCESS INSPECTION &amp; TEST</t>
  </si>
  <si>
    <t>ELEMENT 9:  CALIBRATION AND PREVENTIVE MAINTENANCE</t>
  </si>
  <si>
    <t>ELEMENT 9:  CALIBRATION &amp; PREVENTIVE MAINTENANCE</t>
  </si>
  <si>
    <t>ELEMENT 10:  MATERIAL CONTROL &amp; TRACEABILITY</t>
  </si>
  <si>
    <t>ELEMENT 11:  CORRECTIVE ACTION</t>
  </si>
  <si>
    <t>ELEMENT 12:  PACKAGING, STORAGE &amp; SHIPPING</t>
  </si>
  <si>
    <t>ELEMENT 13:  STATISTICAL TECHNIQUES</t>
  </si>
  <si>
    <t>ELEMENT 14:  COST OF QUALITY</t>
  </si>
  <si>
    <t>ELEMENT 15:  TRAINING</t>
  </si>
  <si>
    <t xml:space="preserve">Is there a quality system implemented with supporting documentation, (e.g.  Quality Manual, procedures, flow diagrams, sampling plans)? </t>
  </si>
  <si>
    <t>Is the quality system applicable to all aspects of the business operations?  If not, what aspects are not?</t>
  </si>
  <si>
    <t xml:space="preserve">Is the manufacturing process with inspection and quality checkpoints defined including criteria and methods needed to ensure that both the operation and controls are effective? </t>
  </si>
  <si>
    <t>Is there a documented process for determining and documenting the verification, validation, monitoring, inspection and test activities specific to a product and the criteria for product acceptance at appropriate points of the product realization process?</t>
  </si>
  <si>
    <t>Are defect prevention and error proofing methods used to prevent manufacture of nonconforming products?</t>
  </si>
  <si>
    <t>Is there a process to control and react to changes that impact product realization?</t>
  </si>
  <si>
    <t xml:space="preserve">Do you have documented quality objectives and does an organization exist to support these objectives?  </t>
  </si>
  <si>
    <t xml:space="preserve">Does each department understand its role in achieving the quality objectives?  Are quality objectives distributed and explained to employees?  </t>
  </si>
  <si>
    <t>Do quality system measurements and data collection ensure that quality objectives are met?</t>
  </si>
  <si>
    <t>Is performance to quality goals monitored and reported to management?  At what frequency?</t>
  </si>
  <si>
    <t>Are the resources needed to support the operation systems identified in the quality system?</t>
  </si>
  <si>
    <t xml:space="preserve">Are short- and long-term quality plans developed to address customer service and satisfaction, cycle time, cost of quality, delivery commitments, and product reliability?  Are they documented and implemented as part of your company’s overall strategic business plan? </t>
  </si>
  <si>
    <t>Is there a documented procedure requiring establishment, control, review, approval and distribution of quality documents?</t>
  </si>
  <si>
    <t>Is all documentation required to have formal cross-functional approval or signature?</t>
  </si>
  <si>
    <t>Is there a documented procedure requiring the review and updating of documents at a specified frequency and is it followed?  What is the frequency?</t>
  </si>
  <si>
    <t>Are only relevant versions of applicable documents available at points of use?</t>
  </si>
  <si>
    <t>Are obsolete documents (including drawings)  discarded or suitability identified to prevent their unintended use?</t>
  </si>
  <si>
    <t>Is there a policy regarding writing on released documents (e.g., in margin or red-line copies) and is it effective?</t>
  </si>
  <si>
    <t>Does the documentation system include all documents needed to ensure the effective planning, operation and control of processes?</t>
  </si>
  <si>
    <t>Is there a documented procedure for communicating special customer requirements to all affected departments?</t>
  </si>
  <si>
    <t>Are documents of external origin identified and their distribution controlled?</t>
  </si>
  <si>
    <t>Do departments have current revisions of applicable procedures and documents available at  points of use?</t>
  </si>
  <si>
    <t>Is a reject code/classification scheme used for defect tracing and trend analysis?</t>
  </si>
  <si>
    <t>Is there a documented internal audit program which defines audit criteria, scope, frequency and methods?  What is the document number?  What is the audit frequency?</t>
  </si>
  <si>
    <t>Are internal audits conducted by objective and impartial auditors in accordance with the document program at the specified frequency?  When was the last audit completed?</t>
  </si>
  <si>
    <t>Do internal audits evaluate adherence to quality policies, procedures, manuals and guidelines?</t>
  </si>
  <si>
    <t>Does the audit program take into consideration the status and importance of the processes and the areas to be audited and the results of previous audits?</t>
  </si>
  <si>
    <t>Do internal audits result in documented corrective actions?</t>
  </si>
  <si>
    <t>Are corrective actions taken without undue delay and results verified?</t>
  </si>
  <si>
    <t>Are records of audit plans and results maintained?</t>
  </si>
  <si>
    <t>Is the audit program periodically reviewed by management to ensure its objectivity and effectiveness?</t>
  </si>
  <si>
    <t>Is there a documented procedure for selecting suppliers requiring that the type and extent of controls applied be dependent upon the effect of the purchased product on subsequent product realization and recording approved suppliers on an Approved Supplier List?  What is the procedure number?</t>
  </si>
  <si>
    <t>Is there a documented supplier rating system with criteria and frequency specified?   What is the frequency?</t>
  </si>
  <si>
    <t>Are supplier ratings recorded, communicated back to the supplier, and appropriate action plans documented to improve unacceptable ratings?</t>
  </si>
  <si>
    <t>When mergers, acquisitions or affiliations associated with suppliers occur, do you re-evaluate those suppliers to verify continuity of their quality management system?</t>
  </si>
  <si>
    <t>Do you perform quality surveys/audits of your suppliers?  At what frequency?</t>
  </si>
  <si>
    <t xml:space="preserve">Does your Quality organization have a role in the selection, evaluation and re-evaluation of suppliers?   </t>
  </si>
  <si>
    <t>When issuing purchase orders, is supplier quality history considered?  Do purchase orders include verification arrangements and methods of product release when verification at the supplier’s premises is intended by you or your customer?</t>
  </si>
  <si>
    <t>Is there a documented supplier corrective action program with appropriate staffing to address nonconformances and verify results?</t>
  </si>
  <si>
    <t>Is there a clear strategy applied regarding purchase of materials and services that promotes supplier partnerships with key suppliers?</t>
  </si>
  <si>
    <t>Is there a system for disseminating and implementing customer requirements within your organization, your subcontractors and sub-tier suppliers?</t>
  </si>
  <si>
    <t>Do you have a procedure that requires your subcontractors and sub-tier suppliers to obtain your approval prior to implementation of any changes to a material, process, tooling or manufacturing location?  If so, what is the procedure number?</t>
  </si>
  <si>
    <t>Do you have a procedure to obtain written approval from your customers prior to implementation of any changes to a material, process, tooling or manufacturing location by you, your subcontractor or sub-tier supplier that may impact the dimensional or functional performance of the products/service?  If so, what is the procedure number?</t>
  </si>
  <si>
    <t>Are the required inspections performed including first article inspections on new/revised purchased materials?</t>
  </si>
  <si>
    <t>Are adequate receiving inspection and test facilities, equipment,  workmanship standards and inspection identification methods  (initials, stamps, labels, bar codes, etc.)  provided and used for the required inspections and tests?</t>
  </si>
  <si>
    <t>Are drawings, inspection instructions/procedures,  specifications and other materials available and to the correct revision to ensure adequate inspection and test of purchased items?</t>
  </si>
  <si>
    <t>Are inspection and test records maintained that provide evidence that the product has been inspection and/or testing and clearly identify whether the product has passed or failed according to defined acceptance criteria?</t>
  </si>
  <si>
    <t>Is there a system to identify product throughout manufacturing that provides lot traceability?</t>
  </si>
  <si>
    <t>Are systems in place to protect materials and finished goods from corrosion, electrostatic discharge (ESD), deterioration and physical damage?</t>
  </si>
  <si>
    <t>Are the required in-process inspection and test activities documented and performed at appropriate stages of the product realization process  to monitor and measure the characteristics of products and to verify that product requirements have been met?</t>
  </si>
  <si>
    <t>Are receiving inspection results used for corrective and preventative action?</t>
  </si>
  <si>
    <t>Is the Quality  Department functionally separated from production and does it report to a higher level?</t>
  </si>
  <si>
    <t>Is your company currently registered to ISO 18001?  Certificate #?</t>
  </si>
  <si>
    <t>Has a 5C strategy (clear out, configure, clean &amp; check, conformity, custom and practice) for attaining and maintaining workplace organization and cleanliness been implemented?</t>
  </si>
  <si>
    <t xml:space="preserve">Is there a procedure for carrying out appropriate testing at a defined frequency to ensure product meets requirements? </t>
  </si>
  <si>
    <t>Does the company promote and accept feedback from the work force?</t>
  </si>
  <si>
    <t>Is there a documented system that defines the required inspection procedure to ensure that relevant parts are produced in accordance with customer specifications?</t>
  </si>
  <si>
    <t xml:space="preserve">Is all incoming material conformance confirmed upon receipt, within the goods receiving / booking-in procedure? </t>
  </si>
  <si>
    <t>Where relevant, are sampling plans, critical inspection points and accept/reject criteria documented and used for receiving, inspection and test?</t>
  </si>
  <si>
    <t xml:space="preserve">Is there a formalized system to ensure traceable to the procurement source, manufacturer’s lot numbers and inspection? Where required,is there a formalized system for segregating/controlling rejected materials and documenting their relocation?  </t>
  </si>
  <si>
    <t>Are inspection and test records maintained that provide evidence that the product has been inspected and/or tested which clearly identify whether the product has passed or failed according to defined acceptance criteria?</t>
  </si>
  <si>
    <t>Are free-stock and work-in-progress materials properly identified and controlled with the result of the inspection status?</t>
  </si>
  <si>
    <t>Are inspection and test records maintained that provide evidence that the product has been inspected and/or tested and which clearly identify whether the product has passed or failed according to defined acceptance criteria?</t>
  </si>
  <si>
    <t>ELEMENT 8:  FINAL APPROVAL</t>
  </si>
  <si>
    <t>Are the required final inspection and test activities documented and performed to monitor and measure the product adherence to the specification?</t>
  </si>
  <si>
    <r>
      <t xml:space="preserve">Is first piece inspection performed on </t>
    </r>
    <r>
      <rPr>
        <b/>
        <sz val="9"/>
        <rFont val="Arial Narrow"/>
        <family val="2"/>
      </rPr>
      <t>each</t>
    </r>
    <r>
      <rPr>
        <sz val="9"/>
        <rFont val="Arial Narrow"/>
        <family val="2"/>
      </rPr>
      <t xml:space="preserve"> lot of manufactured parts?  If not, how frequently is this carried out?</t>
    </r>
  </si>
  <si>
    <t>Are drawing, inspection instructions/procedure,  specifications and other materials available and to the correct revision to ensure adequate final inspection and test?</t>
  </si>
  <si>
    <t>Is there a formalized system for segregating and controlling rejected materials from the production flow and documenting the disposition (Rework / Use, as is / Scrap?</t>
  </si>
  <si>
    <t>Is there a formalized system for segregating, controlling and documenting rejected materials and their disposition (re-work / Use, as is / scrap)?</t>
  </si>
  <si>
    <t xml:space="preserve">Is there a documented calibration program that states the requirements for the control, calibration and maintenance of monitoring and measuring devices used to provide evidence of product conformity to specified requirements?  </t>
  </si>
  <si>
    <t>Do you have a documented process for the identification of products throughout product manufacture?</t>
  </si>
  <si>
    <t xml:space="preserve">Do you have a  generic internal reject procedure (applicable to all departments which ensures timely disposition of non-conforming material and assessment and closure of  extenuating quality issues?  </t>
  </si>
  <si>
    <t>Is there a documented procedure for the recording of investigative checks carried out on failed parts or processes to improve quality? This should ensure that any decisions made, consider whether the issue will adversely affect product performance, reliability, appearance,</t>
  </si>
  <si>
    <t xml:space="preserve">Are records maintained that provide evidence of product identification / traceability, the nature of nonconformities and subsequent actions taken, and any concessions obtained traceable to the assigned job number or part number including revision level?  </t>
  </si>
  <si>
    <t>Is there an established system that defines the methods for protecting product during internal processing and delivery to the intended destination?  Do these methods include identification, packaging, storage and protection to prevent damage and deterioration and the required corrective action process?</t>
  </si>
  <si>
    <r>
      <t xml:space="preserve">0 = Poor. </t>
    </r>
    <r>
      <rPr>
        <sz val="9"/>
        <rFont val="Arial Narrow"/>
        <family val="2"/>
      </rPr>
      <t xml:space="preserve">No system/process. No evidence of activities.   </t>
    </r>
    <r>
      <rPr>
        <b/>
        <sz val="9"/>
        <rFont val="Arial Narrow"/>
        <family val="2"/>
      </rPr>
      <t xml:space="preserve">  1 = Weak. </t>
    </r>
    <r>
      <rPr>
        <sz val="9"/>
        <rFont val="Arial Narrow"/>
        <family val="2"/>
      </rPr>
      <t xml:space="preserve">Beginnings of a system/process in some areas.  Evidence of some activities with variable results. </t>
    </r>
    <r>
      <rPr>
        <b/>
        <sz val="9"/>
        <rFont val="Arial Narrow"/>
        <family val="2"/>
      </rPr>
      <t xml:space="preserve"> 2 = Marginally Qualified.  </t>
    </r>
    <r>
      <rPr>
        <sz val="9"/>
        <rFont val="Arial Narrow"/>
        <family val="2"/>
      </rPr>
      <t>A sound system/process in most major areas.  Evidence of inconsistent activities but positive results in most areas.</t>
    </r>
    <r>
      <rPr>
        <b/>
        <sz val="9"/>
        <rFont val="Arial Narrow"/>
        <family val="2"/>
      </rPr>
      <t xml:space="preserve">     3 = Qualified.</t>
    </r>
    <r>
      <rPr>
        <sz val="9"/>
        <rFont val="Arial Narrow"/>
        <family val="2"/>
      </rPr>
      <t xml:space="preserve"> Well designed/proved system/process across all major areas. Evidence of consistent activities with positive results, refinement and improvement.</t>
    </r>
    <r>
      <rPr>
        <b/>
        <sz val="9"/>
        <rFont val="Arial Narrow"/>
        <family val="2"/>
      </rPr>
      <t xml:space="preserve">       4 = Outstanding.  </t>
    </r>
    <r>
      <rPr>
        <sz val="9"/>
        <rFont val="Arial Narrow"/>
        <family val="2"/>
      </rPr>
      <t xml:space="preserve">Exceptionally well-designed innovative system/process that anticipates customer needs.  Evidence of consistent, positive &amp; sustained results that exceed requirements.             </t>
    </r>
    <r>
      <rPr>
        <b/>
        <sz val="9"/>
        <rFont val="Arial Narrow"/>
        <family val="2"/>
      </rPr>
      <t xml:space="preserve"> N/A  = Not Applicable.</t>
    </r>
  </si>
  <si>
    <t>0 = Poor. No system/process. No evidence of activities.     1 = Weak. Beginnings of a system/process in some areas.  Evidence of some activities with variable results.  2 = Marginally Qualified.  A sound system/process in most major areas.  Evidence of inconsistent activities but positive results in most areas.     3 = Qualified. Well designed/proved system/process across all major areas. Evidence of consistent activities with positive results, refinement and improvement.       4 = Outstanding.  Exceptionally well-designed innovative system/process that anticipates customer needs.  Evidence of consistent, positive &amp; sustained results that exceed requirements.              N/A  = Not Applicable.</t>
  </si>
  <si>
    <t>SUPPLIER SYSTEMS  - SELF AUDIT REPORT</t>
  </si>
  <si>
    <t>SUPPLIER SYSTEMS - SELF AUDIT REPORT</t>
  </si>
  <si>
    <t>EXPERIENCE (PAST OR PRESENT)</t>
  </si>
  <si>
    <t>QUALITY ASSURANCE SURVEY REPORT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</si>
</sst>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1"/>
      <name val="Arial"/>
      <family val="2"/>
    </font>
    <font>
      <b/>
      <sz val="15"/>
      <name val="Arial"/>
      <family val="2"/>
    </font>
    <font>
      <b/>
      <sz val="10"/>
      <name val="Arial"/>
      <family val="2"/>
    </font>
    <font>
      <sz val="10"/>
      <name val="Arial Narrow"/>
      <family val="2"/>
    </font>
    <font>
      <sz val="9"/>
      <name val="Arial Narrow"/>
      <family val="2"/>
    </font>
    <font>
      <b/>
      <sz val="12"/>
      <color indexed="17"/>
      <name val="Arial"/>
      <family val="2"/>
    </font>
    <font>
      <b/>
      <sz val="12"/>
      <color indexed="12"/>
      <name val="Arial"/>
      <family val="2"/>
    </font>
    <font>
      <sz val="10"/>
      <color indexed="9"/>
      <name val="Arial"/>
      <family val="2"/>
    </font>
    <font>
      <u/>
      <sz val="9"/>
      <name val="Arial Narrow"/>
      <family val="2"/>
    </font>
    <font>
      <b/>
      <sz val="12"/>
      <color indexed="8"/>
      <name val="Arial"/>
      <family val="2"/>
    </font>
    <font>
      <b/>
      <sz val="10"/>
      <color indexed="41"/>
      <name val="Arial"/>
      <family val="2"/>
    </font>
    <font>
      <u/>
      <sz val="10"/>
      <color indexed="12"/>
      <name val="Arial"/>
      <family val="2"/>
    </font>
    <font>
      <b/>
      <sz val="9"/>
      <name val="Arial Narrow"/>
      <family val="2"/>
    </font>
    <font>
      <b/>
      <sz val="9"/>
      <name val="Arial"/>
      <family val="2"/>
    </font>
    <font>
      <sz val="9"/>
      <name val="Arial"/>
      <family val="2"/>
    </font>
    <font>
      <b/>
      <sz val="10"/>
      <name val="Arial Narrow"/>
      <family val="2"/>
    </font>
    <font>
      <b/>
      <sz val="8"/>
      <name val="Arial"/>
      <family val="2"/>
    </font>
    <font>
      <b/>
      <sz val="12"/>
      <name val="Times"/>
    </font>
    <font>
      <b/>
      <sz val="12"/>
      <name val="Arial"/>
      <family val="2"/>
    </font>
    <font>
      <sz val="10"/>
      <name val="Arial"/>
      <family val="2"/>
    </font>
    <font>
      <sz val="8"/>
      <color rgb="FF000000"/>
      <name val="Tahoma"/>
      <family val="2"/>
    </font>
  </fonts>
  <fills count="9">
    <fill>
      <patternFill patternType="none"/>
    </fill>
    <fill>
      <patternFill patternType="gray125"/>
    </fill>
    <fill>
      <patternFill patternType="solid">
        <fgColor indexed="6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12"/>
        <bgColor indexed="64"/>
      </patternFill>
    </fill>
    <fill>
      <patternFill patternType="solid">
        <fgColor indexed="13"/>
        <bgColor indexed="64"/>
      </patternFill>
    </fill>
    <fill>
      <patternFill patternType="solid">
        <fgColor indexed="10"/>
        <bgColor indexed="64"/>
      </patternFill>
    </fill>
  </fills>
  <borders count="40">
    <border>
      <left/>
      <right/>
      <top/>
      <bottom/>
      <diagonal/>
    </border>
    <border>
      <left/>
      <right/>
      <top/>
      <bottom style="thick">
        <color indexed="22"/>
      </bottom>
      <diagonal/>
    </border>
    <border>
      <left/>
      <right/>
      <top style="thick">
        <color indexed="22"/>
      </top>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thick">
        <color indexed="22"/>
      </left>
      <right/>
      <top/>
      <bottom style="thick">
        <color indexed="22"/>
      </bottom>
      <diagonal/>
    </border>
    <border>
      <left style="thick">
        <color indexed="22"/>
      </left>
      <right/>
      <top style="thick">
        <color indexed="22"/>
      </top>
      <bottom/>
      <diagonal/>
    </border>
    <border>
      <left style="thick">
        <color indexed="22"/>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260">
    <xf numFmtId="0" fontId="0" fillId="0" borderId="0" xfId="0"/>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1" xfId="0" applyFill="1" applyBorder="1"/>
    <xf numFmtId="0" fontId="0" fillId="2" borderId="7" xfId="0" applyFill="1" applyBorder="1"/>
    <xf numFmtId="0" fontId="0" fillId="2" borderId="8" xfId="0" applyFill="1" applyBorder="1"/>
    <xf numFmtId="0" fontId="0" fillId="0" borderId="0" xfId="0" applyAlignment="1">
      <alignment horizontal="left"/>
    </xf>
    <xf numFmtId="0" fontId="4" fillId="0" borderId="0" xfId="0" applyFont="1" applyAlignment="1">
      <alignment horizontal="left" vertical="center"/>
    </xf>
    <xf numFmtId="0" fontId="1" fillId="0" borderId="0" xfId="0" applyFont="1" applyAlignment="1">
      <alignment horizontal="center" vertical="center"/>
    </xf>
    <xf numFmtId="0" fontId="0" fillId="0" borderId="9" xfId="0" applyBorder="1" applyAlignment="1">
      <alignment horizontal="center"/>
    </xf>
    <xf numFmtId="0" fontId="4" fillId="0" borderId="0" xfId="0" applyFont="1"/>
    <xf numFmtId="0" fontId="0" fillId="0" borderId="0" xfId="0"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13" xfId="0" applyBorder="1"/>
    <xf numFmtId="0" fontId="0" fillId="0" borderId="9" xfId="0" applyBorder="1"/>
    <xf numFmtId="0" fontId="0" fillId="3" borderId="0" xfId="0" applyFill="1"/>
    <xf numFmtId="0" fontId="3" fillId="3" borderId="0" xfId="0" applyFont="1" applyFill="1"/>
    <xf numFmtId="0" fontId="4" fillId="0" borderId="0" xfId="0" applyFont="1" applyAlignment="1">
      <alignment horizontal="center"/>
    </xf>
    <xf numFmtId="0" fontId="0" fillId="0" borderId="14" xfId="0" applyBorder="1" applyAlignment="1">
      <alignment horizontal="center"/>
    </xf>
    <xf numFmtId="0" fontId="5" fillId="0" borderId="0" xfId="0" applyFont="1" applyAlignment="1" applyProtection="1">
      <alignment horizontal="left" vertical="center" wrapText="1"/>
      <protection locked="0"/>
    </xf>
    <xf numFmtId="0" fontId="4" fillId="0" borderId="0" xfId="0" applyFont="1" applyAlignment="1">
      <alignment horizontal="center" vertical="center"/>
    </xf>
    <xf numFmtId="0" fontId="5" fillId="0" borderId="0" xfId="0" applyFont="1" applyAlignment="1">
      <alignment horizontal="left" vertical="center" wrapText="1"/>
    </xf>
    <xf numFmtId="0" fontId="8" fillId="0" borderId="0" xfId="0" applyFont="1" applyAlignment="1" applyProtection="1">
      <alignment horizontal="center" vertical="center"/>
      <protection locked="0"/>
    </xf>
    <xf numFmtId="0" fontId="4" fillId="0" borderId="0" xfId="0" applyFont="1" applyAlignment="1">
      <alignment horizontal="right"/>
    </xf>
    <xf numFmtId="0" fontId="4" fillId="3" borderId="0" xfId="0" applyFont="1" applyFill="1" applyAlignment="1" applyProtection="1">
      <alignment horizontal="center" vertical="center" shrinkToFit="1"/>
      <protection locked="0"/>
    </xf>
    <xf numFmtId="0" fontId="4" fillId="3" borderId="0" xfId="0" applyFont="1" applyFill="1" applyAlignment="1" applyProtection="1">
      <alignment horizontal="left" vertical="center" shrinkToFit="1"/>
      <protection locked="0"/>
    </xf>
    <xf numFmtId="0" fontId="0" fillId="0" borderId="15" xfId="0" applyBorder="1"/>
    <xf numFmtId="0" fontId="4" fillId="0" borderId="15" xfId="0" applyFont="1" applyBorder="1" applyAlignment="1">
      <alignment horizontal="left" vertical="center"/>
    </xf>
    <xf numFmtId="0" fontId="0" fillId="0" borderId="16" xfId="0" applyBorder="1"/>
    <xf numFmtId="0" fontId="4" fillId="0" borderId="9" xfId="0" applyFont="1" applyBorder="1" applyAlignment="1">
      <alignment horizontal="left" vertical="center"/>
    </xf>
    <xf numFmtId="0" fontId="0" fillId="3" borderId="9" xfId="0" applyFill="1" applyBorder="1"/>
    <xf numFmtId="0" fontId="4" fillId="3" borderId="9" xfId="0" applyFont="1" applyFill="1" applyBorder="1"/>
    <xf numFmtId="0" fontId="4" fillId="0" borderId="10" xfId="0" applyFont="1" applyBorder="1" applyAlignment="1" applyProtection="1">
      <alignment horizontal="center"/>
      <protection locked="0"/>
    </xf>
    <xf numFmtId="0" fontId="0" fillId="3" borderId="13" xfId="0" applyFill="1" applyBorder="1"/>
    <xf numFmtId="0" fontId="4" fillId="0" borderId="9" xfId="0" applyFont="1" applyBorder="1" applyAlignment="1">
      <alignment vertical="center"/>
    </xf>
    <xf numFmtId="0" fontId="4" fillId="0" borderId="13" xfId="0" applyFont="1" applyBorder="1" applyAlignment="1">
      <alignment vertical="center"/>
    </xf>
    <xf numFmtId="0" fontId="4" fillId="0" borderId="0" xfId="0" applyFont="1" applyAlignment="1" applyProtection="1">
      <alignment horizontal="center" wrapText="1"/>
      <protection locked="0"/>
    </xf>
    <xf numFmtId="0" fontId="4" fillId="0" borderId="12" xfId="0" applyFont="1" applyBorder="1" applyAlignment="1" applyProtection="1">
      <alignment horizontal="center" wrapText="1"/>
      <protection locked="0"/>
    </xf>
    <xf numFmtId="0" fontId="4" fillId="0" borderId="9" xfId="0" applyFont="1" applyBorder="1"/>
    <xf numFmtId="0" fontId="0" fillId="0" borderId="10" xfId="0" applyBorder="1"/>
    <xf numFmtId="0" fontId="0" fillId="3" borderId="10" xfId="0" applyFill="1" applyBorder="1"/>
    <xf numFmtId="0" fontId="4" fillId="0" borderId="0" xfId="0" applyFont="1" applyAlignment="1" applyProtection="1">
      <alignment horizontal="center"/>
      <protection locked="0"/>
    </xf>
    <xf numFmtId="0" fontId="4" fillId="3" borderId="0" xfId="0" applyFont="1" applyFill="1" applyAlignment="1">
      <alignment horizontal="left"/>
    </xf>
    <xf numFmtId="0" fontId="4" fillId="3" borderId="0" xfId="0" applyFont="1" applyFill="1"/>
    <xf numFmtId="0" fontId="4" fillId="3" borderId="0" xfId="0" applyFont="1" applyFill="1" applyAlignment="1" applyProtection="1">
      <alignment horizontal="center"/>
      <protection locked="0"/>
    </xf>
    <xf numFmtId="0" fontId="4" fillId="3" borderId="9" xfId="0" applyFont="1" applyFill="1" applyBorder="1" applyAlignment="1">
      <alignment vertical="center"/>
    </xf>
    <xf numFmtId="0" fontId="0" fillId="3" borderId="9" xfId="0" applyFill="1" applyBorder="1" applyAlignment="1">
      <alignment vertical="center"/>
    </xf>
    <xf numFmtId="0" fontId="4" fillId="0" borderId="0" xfId="0" applyFont="1" applyAlignment="1" applyProtection="1">
      <alignment horizontal="left" wrapText="1"/>
      <protection locked="0"/>
    </xf>
    <xf numFmtId="0" fontId="0" fillId="4" borderId="0" xfId="0" applyFill="1"/>
    <xf numFmtId="0" fontId="2" fillId="0" borderId="0" xfId="0" applyFont="1" applyAlignment="1">
      <alignment vertical="center"/>
    </xf>
    <xf numFmtId="0" fontId="0" fillId="0" borderId="17" xfId="0" applyBorder="1"/>
    <xf numFmtId="0" fontId="3" fillId="3" borderId="9" xfId="0" applyFont="1" applyFill="1" applyBorder="1" applyAlignment="1">
      <alignment horizontal="left"/>
    </xf>
    <xf numFmtId="0" fontId="3" fillId="0" borderId="14" xfId="0" applyFont="1" applyBorder="1" applyAlignment="1">
      <alignment horizontal="right" vertical="center"/>
    </xf>
    <xf numFmtId="0" fontId="7" fillId="0" borderId="14" xfId="0" applyFont="1" applyBorder="1" applyAlignment="1">
      <alignment horizontal="center" vertical="center"/>
    </xf>
    <xf numFmtId="10" fontId="10" fillId="0" borderId="14" xfId="0" applyNumberFormat="1" applyFont="1" applyBorder="1" applyAlignment="1">
      <alignment horizontal="center" vertical="center"/>
    </xf>
    <xf numFmtId="0" fontId="14" fillId="3" borderId="9" xfId="0" applyFont="1" applyFill="1" applyBorder="1" applyAlignment="1">
      <alignment horizontal="left"/>
    </xf>
    <xf numFmtId="0" fontId="3" fillId="0" borderId="0" xfId="0" applyFont="1" applyAlignment="1">
      <alignment horizontal="right" vertical="center"/>
    </xf>
    <xf numFmtId="0" fontId="7" fillId="0" borderId="0" xfId="0" applyFont="1" applyAlignment="1">
      <alignment horizontal="center" vertical="center"/>
    </xf>
    <xf numFmtId="10" fontId="10" fillId="0" borderId="0" xfId="0" applyNumberFormat="1" applyFont="1" applyAlignment="1">
      <alignment horizontal="center" vertical="center"/>
    </xf>
    <xf numFmtId="0" fontId="6" fillId="0" borderId="14" xfId="0" applyFont="1" applyBorder="1" applyAlignment="1">
      <alignment horizontal="center" vertical="center"/>
    </xf>
    <xf numFmtId="0" fontId="3" fillId="0" borderId="0" xfId="0" applyFont="1" applyAlignment="1">
      <alignment vertical="center"/>
    </xf>
    <xf numFmtId="0" fontId="2" fillId="0" borderId="19" xfId="0" applyFont="1" applyBorder="1" applyAlignment="1">
      <alignment horizontal="center" vertical="center" wrapText="1"/>
    </xf>
    <xf numFmtId="0" fontId="18" fillId="0" borderId="19"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0" fillId="4" borderId="0" xfId="0" applyFill="1" applyAlignment="1">
      <alignment horizontal="center"/>
    </xf>
    <xf numFmtId="0" fontId="0" fillId="0" borderId="0" xfId="0" applyAlignment="1">
      <alignment horizontal="center"/>
    </xf>
    <xf numFmtId="0" fontId="3" fillId="0" borderId="0" xfId="0" applyFont="1" applyAlignment="1">
      <alignment horizontal="center"/>
    </xf>
    <xf numFmtId="0" fontId="3" fillId="4" borderId="24" xfId="0" applyFont="1" applyFill="1" applyBorder="1" applyAlignment="1">
      <alignment horizontal="center"/>
    </xf>
    <xf numFmtId="0" fontId="3" fillId="4" borderId="14" xfId="0" applyFont="1" applyFill="1" applyBorder="1" applyAlignment="1">
      <alignment horizontal="center"/>
    </xf>
    <xf numFmtId="0" fontId="3" fillId="4" borderId="11" xfId="0" applyFont="1" applyFill="1" applyBorder="1" applyAlignment="1">
      <alignment horizontal="center"/>
    </xf>
    <xf numFmtId="0" fontId="3" fillId="4" borderId="17" xfId="0" applyFont="1" applyFill="1" applyBorder="1" applyAlignment="1">
      <alignment horizontal="center"/>
    </xf>
    <xf numFmtId="0" fontId="3" fillId="4" borderId="0" xfId="0" applyFont="1" applyFill="1" applyAlignment="1">
      <alignment horizontal="center"/>
    </xf>
    <xf numFmtId="0" fontId="3" fillId="4" borderId="12" xfId="0" applyFont="1" applyFill="1" applyBorder="1" applyAlignment="1">
      <alignment horizontal="center"/>
    </xf>
    <xf numFmtId="0" fontId="0" fillId="0" borderId="18" xfId="0" applyBorder="1" applyAlignment="1">
      <alignment horizontal="left"/>
    </xf>
    <xf numFmtId="0" fontId="0" fillId="0" borderId="18" xfId="0" applyBorder="1" applyAlignment="1" applyProtection="1">
      <alignment horizontal="center"/>
      <protection locked="0"/>
    </xf>
    <xf numFmtId="0" fontId="3" fillId="0" borderId="0" xfId="0" applyFont="1" applyAlignment="1">
      <alignment horizontal="center" vertical="center"/>
    </xf>
    <xf numFmtId="0" fontId="12" fillId="0" borderId="18" xfId="1" applyBorder="1" applyAlignment="1" applyProtection="1">
      <alignment horizontal="center"/>
      <protection locked="0"/>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4" fillId="0" borderId="0" xfId="0" applyFont="1" applyAlignment="1">
      <alignment horizontal="center"/>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8" xfId="0" applyBorder="1" applyAlignment="1" applyProtection="1">
      <alignment horizontal="center"/>
      <protection locked="0"/>
    </xf>
    <xf numFmtId="0" fontId="4" fillId="3" borderId="25"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0" fillId="3" borderId="24" xfId="0" applyFill="1" applyBorder="1" applyAlignment="1" applyProtection="1">
      <alignment horizontal="center" vertical="top" wrapText="1"/>
      <protection locked="0"/>
    </xf>
    <xf numFmtId="0" fontId="0" fillId="3" borderId="14" xfId="0" applyFill="1" applyBorder="1" applyAlignment="1" applyProtection="1">
      <alignment horizontal="center" vertical="top" wrapText="1"/>
      <protection locked="0"/>
    </xf>
    <xf numFmtId="0" fontId="0" fillId="3" borderId="11" xfId="0" applyFill="1" applyBorder="1" applyAlignment="1" applyProtection="1">
      <alignment horizontal="center" vertical="top" wrapText="1"/>
      <protection locked="0"/>
    </xf>
    <xf numFmtId="0" fontId="0" fillId="3" borderId="13" xfId="0" applyFill="1" applyBorder="1" applyAlignment="1" applyProtection="1">
      <alignment horizontal="center" vertical="top" wrapText="1"/>
      <protection locked="0"/>
    </xf>
    <xf numFmtId="0" fontId="0" fillId="3" borderId="9" xfId="0" applyFill="1" applyBorder="1" applyAlignment="1" applyProtection="1">
      <alignment horizontal="center" vertical="top" wrapText="1"/>
      <protection locked="0"/>
    </xf>
    <xf numFmtId="0" fontId="0" fillId="3" borderId="10" xfId="0" applyFill="1" applyBorder="1" applyAlignment="1" applyProtection="1">
      <alignment horizontal="center" vertical="top" wrapText="1"/>
      <protection locked="0"/>
    </xf>
    <xf numFmtId="0" fontId="5" fillId="0" borderId="24"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4" fillId="3" borderId="9" xfId="0" applyFont="1" applyFill="1" applyBorder="1" applyAlignment="1">
      <alignment horizontal="right" vertical="center"/>
    </xf>
    <xf numFmtId="0" fontId="4" fillId="3" borderId="10" xfId="0" applyFont="1" applyFill="1" applyBorder="1" applyAlignment="1">
      <alignment horizontal="right" vertical="center"/>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3" borderId="25" xfId="0" applyFont="1" applyFill="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2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25"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24" xfId="0" applyFont="1" applyBorder="1" applyAlignment="1" applyProtection="1">
      <alignment horizontal="center" wrapText="1"/>
      <protection locked="0"/>
    </xf>
    <xf numFmtId="0" fontId="4" fillId="0" borderId="14"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4" fillId="0" borderId="13"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13" xfId="0" applyFont="1" applyBorder="1" applyAlignment="1">
      <alignment horizontal="right" vertical="center"/>
    </xf>
    <xf numFmtId="0" fontId="17" fillId="0" borderId="26" xfId="0" applyFont="1"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pplyProtection="1">
      <alignment horizontal="center"/>
      <protection locked="0"/>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14" fontId="0" fillId="0" borderId="17" xfId="0" applyNumberFormat="1" applyBorder="1" applyAlignment="1" applyProtection="1">
      <alignment horizontal="center"/>
      <protection locked="0"/>
    </xf>
    <xf numFmtId="0" fontId="17" fillId="0" borderId="0" xfId="0" applyFont="1" applyAlignment="1">
      <alignment horizontal="center" vertical="center"/>
    </xf>
    <xf numFmtId="0" fontId="19" fillId="0" borderId="19" xfId="0" applyFont="1" applyBorder="1" applyAlignment="1">
      <alignment horizontal="left" vertical="top"/>
    </xf>
    <xf numFmtId="0" fontId="0" fillId="0" borderId="19" xfId="0" applyBorder="1" applyAlignment="1">
      <alignment horizontal="left" vertical="top"/>
    </xf>
    <xf numFmtId="0" fontId="0" fillId="0" borderId="22" xfId="0" applyBorder="1" applyAlignment="1">
      <alignment horizontal="left" vertical="top"/>
    </xf>
    <xf numFmtId="0" fontId="4" fillId="0" borderId="9" xfId="0" applyFont="1" applyBorder="1" applyAlignment="1">
      <alignment horizontal="left"/>
    </xf>
    <xf numFmtId="0" fontId="4" fillId="0" borderId="24" xfId="0" applyFont="1" applyBorder="1" applyAlignment="1" applyProtection="1">
      <alignment horizontal="left" wrapText="1"/>
      <protection locked="0"/>
    </xf>
    <xf numFmtId="0" fontId="4" fillId="0" borderId="14" xfId="0" applyFont="1" applyBorder="1" applyAlignment="1" applyProtection="1">
      <alignment horizontal="left" wrapText="1"/>
      <protection locked="0"/>
    </xf>
    <xf numFmtId="0" fontId="4" fillId="0" borderId="11"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12" xfId="0" applyFont="1" applyBorder="1" applyAlignment="1" applyProtection="1">
      <alignment horizontal="left" wrapText="1"/>
      <protection locked="0"/>
    </xf>
    <xf numFmtId="0" fontId="4" fillId="0" borderId="13" xfId="0" applyFont="1" applyBorder="1" applyAlignment="1" applyProtection="1">
      <alignment horizontal="left" wrapText="1"/>
      <protection locked="0"/>
    </xf>
    <xf numFmtId="0" fontId="4" fillId="0" borderId="9"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0" fontId="4" fillId="0" borderId="0" xfId="0" applyFont="1" applyAlignment="1">
      <alignment horizontal="left"/>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0" fillId="3" borderId="0" xfId="0" applyFill="1" applyAlignment="1">
      <alignment horizontal="center" vertical="center" wrapText="1"/>
    </xf>
    <xf numFmtId="0" fontId="0" fillId="0" borderId="18" xfId="0" applyBorder="1" applyAlignment="1" applyProtection="1">
      <alignment horizontal="left"/>
      <protection locked="0"/>
    </xf>
    <xf numFmtId="0" fontId="7" fillId="0" borderId="25"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5" fillId="0" borderId="25"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3" fillId="0" borderId="25"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9" fillId="0" borderId="25"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10" fontId="3" fillId="0" borderId="18" xfId="0" applyNumberFormat="1"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4" borderId="24"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0" fillId="3" borderId="9" xfId="0" applyFill="1" applyBorder="1" applyAlignment="1">
      <alignment horizontal="left"/>
    </xf>
    <xf numFmtId="0" fontId="3" fillId="3" borderId="9" xfId="0" applyFont="1" applyFill="1" applyBorder="1" applyAlignment="1">
      <alignment horizontal="right"/>
    </xf>
    <xf numFmtId="15" fontId="0" fillId="3" borderId="9" xfId="0" applyNumberFormat="1" applyFill="1" applyBorder="1" applyAlignment="1">
      <alignment horizontal="left"/>
    </xf>
    <xf numFmtId="0" fontId="3" fillId="3" borderId="9" xfId="0" applyFont="1" applyFill="1" applyBorder="1" applyAlignment="1">
      <alignment horizontal="center"/>
    </xf>
    <xf numFmtId="0" fontId="3" fillId="4" borderId="24" xfId="0" applyFont="1" applyFill="1" applyBorder="1" applyAlignment="1">
      <alignment horizontal="center" wrapText="1"/>
    </xf>
    <xf numFmtId="0" fontId="3" fillId="4"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9" xfId="0" applyFont="1" applyFill="1" applyBorder="1" applyAlignment="1">
      <alignment horizontal="center" wrapText="1"/>
    </xf>
    <xf numFmtId="0" fontId="3" fillId="0" borderId="0" xfId="0" applyFont="1" applyAlignment="1">
      <alignment horizontal="center" vertical="center" wrapText="1"/>
    </xf>
    <xf numFmtId="0" fontId="3" fillId="0" borderId="14" xfId="0" applyFont="1" applyBorder="1" applyAlignment="1">
      <alignment horizontal="center" vertical="center"/>
    </xf>
    <xf numFmtId="0" fontId="3" fillId="5" borderId="25"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11" fillId="6" borderId="25"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6"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6" xfId="0" applyFont="1" applyFill="1" applyBorder="1" applyAlignment="1">
      <alignment horizontal="center" vertical="center"/>
    </xf>
    <xf numFmtId="0" fontId="3" fillId="8" borderId="25" xfId="0" applyFont="1" applyFill="1" applyBorder="1" applyAlignment="1">
      <alignment vertical="center"/>
    </xf>
    <xf numFmtId="0" fontId="3" fillId="8" borderId="15" xfId="0" applyFont="1" applyFill="1" applyBorder="1" applyAlignment="1">
      <alignment vertical="center"/>
    </xf>
    <xf numFmtId="0" fontId="3" fillId="8" borderId="16" xfId="0" applyFont="1" applyFill="1" applyBorder="1" applyAlignment="1">
      <alignment vertical="center"/>
    </xf>
    <xf numFmtId="0" fontId="3" fillId="0" borderId="25" xfId="0"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3" borderId="9" xfId="0" applyFont="1" applyFill="1" applyBorder="1" applyAlignment="1">
      <alignment horizontal="center" vertical="center"/>
    </xf>
    <xf numFmtId="10" fontId="10" fillId="8" borderId="25" xfId="0" applyNumberFormat="1" applyFont="1" applyFill="1" applyBorder="1" applyAlignment="1">
      <alignment horizontal="center" vertical="center"/>
    </xf>
    <xf numFmtId="10" fontId="10" fillId="8" borderId="15" xfId="0" applyNumberFormat="1" applyFont="1" applyFill="1" applyBorder="1" applyAlignment="1">
      <alignment horizontal="center" vertical="center"/>
    </xf>
    <xf numFmtId="10" fontId="10" fillId="8" borderId="16" xfId="0" applyNumberFormat="1" applyFont="1" applyFill="1" applyBorder="1" applyAlignment="1">
      <alignment horizontal="center" vertical="center"/>
    </xf>
    <xf numFmtId="0" fontId="3" fillId="4" borderId="11" xfId="0" applyFont="1" applyFill="1" applyBorder="1" applyAlignment="1">
      <alignment horizontal="center" wrapText="1"/>
    </xf>
    <xf numFmtId="0" fontId="3" fillId="4" borderId="10" xfId="0" applyFont="1" applyFill="1" applyBorder="1" applyAlignment="1">
      <alignment horizontal="center" wrapText="1"/>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5" fillId="0" borderId="25"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8" fillId="0" borderId="2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16" xfId="0" applyFont="1" applyBorder="1" applyAlignment="1">
      <alignment horizontal="center" vertical="center"/>
    </xf>
    <xf numFmtId="0" fontId="20" fillId="0" borderId="0" xfId="0" applyFont="1" applyAlignment="1">
      <alignment horizontal="center" vertical="center" wrapText="1"/>
    </xf>
    <xf numFmtId="0" fontId="13" fillId="0" borderId="0" xfId="0" applyFont="1" applyAlignment="1">
      <alignment horizontal="left" vertical="top" wrapText="1"/>
    </xf>
    <xf numFmtId="0" fontId="5" fillId="0" borderId="0" xfId="0" applyFont="1" applyAlignment="1">
      <alignment horizontal="left" vertical="top" wrapText="1"/>
    </xf>
    <xf numFmtId="0" fontId="3" fillId="4" borderId="2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14" fillId="3" borderId="9" xfId="0" applyFont="1" applyFill="1" applyBorder="1" applyAlignment="1">
      <alignment horizontal="center"/>
    </xf>
    <xf numFmtId="0" fontId="14" fillId="3" borderId="9" xfId="0" applyFont="1" applyFill="1" applyBorder="1" applyAlignment="1">
      <alignment horizontal="right"/>
    </xf>
    <xf numFmtId="0" fontId="15" fillId="3" borderId="9" xfId="0" applyFont="1" applyFill="1" applyBorder="1" applyAlignment="1">
      <alignment horizontal="left"/>
    </xf>
    <xf numFmtId="0" fontId="5" fillId="0" borderId="9" xfId="0" applyFont="1" applyBorder="1" applyAlignment="1">
      <alignment horizontal="left" vertical="top" wrapText="1"/>
    </xf>
    <xf numFmtId="0" fontId="8" fillId="0" borderId="1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0" fillId="0" borderId="0" xfId="0" applyAlignment="1">
      <alignment horizontal="left" vertical="top" wrapText="1"/>
    </xf>
    <xf numFmtId="0" fontId="3" fillId="4" borderId="2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24" xfId="0" quotePrefix="1" applyBorder="1" applyAlignment="1">
      <alignment horizontal="center" vertical="center" textRotation="90"/>
    </xf>
    <xf numFmtId="0" fontId="0" fillId="0" borderId="17" xfId="0" applyBorder="1" applyAlignment="1">
      <alignment horizontal="center" vertical="center" textRotation="90"/>
    </xf>
    <xf numFmtId="0" fontId="0" fillId="0" borderId="17" xfId="0" quotePrefix="1" applyBorder="1" applyAlignment="1">
      <alignment horizontal="center" vertical="center" textRotation="90"/>
    </xf>
  </cellXfs>
  <cellStyles count="2">
    <cellStyle name="Hyperlink" xfId="1" builtinId="8"/>
    <cellStyle name="Normal" xfId="0" builtinId="0"/>
  </cellStyles>
  <dxfs count="53">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0"/>
        </patternFill>
      </fill>
    </dxf>
    <dxf>
      <font>
        <b/>
        <i val="0"/>
        <condense val="0"/>
        <extend val="0"/>
        <color indexed="8"/>
      </font>
      <fill>
        <patternFill>
          <bgColor indexed="13"/>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indexed="8"/>
      </font>
      <fill>
        <patternFill>
          <bgColor indexed="11"/>
        </patternFill>
      </fill>
    </dxf>
    <dxf>
      <font>
        <b/>
        <i val="0"/>
        <condense val="0"/>
        <extend val="0"/>
        <color indexed="8"/>
      </font>
      <fill>
        <patternFill>
          <bgColor indexed="13"/>
        </patternFill>
      </fill>
    </dxf>
    <dxf>
      <font>
        <b/>
        <i val="0"/>
        <condense val="0"/>
        <extend val="0"/>
        <color indexed="41"/>
      </font>
      <fill>
        <patternFill>
          <bgColor indexed="12"/>
        </patternFill>
      </fill>
    </dxf>
    <dxf>
      <font>
        <b/>
        <i val="0"/>
        <condense val="0"/>
        <extend val="0"/>
        <color auto="1"/>
      </font>
      <fill>
        <patternFill>
          <bgColor indexed="11"/>
        </patternFill>
      </fill>
    </dxf>
    <dxf>
      <font>
        <condense val="0"/>
        <extend val="0"/>
        <color auto="1"/>
      </font>
      <fill>
        <patternFill>
          <bgColor indexed="43"/>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00.xml><?xml version="1.0" encoding="utf-8"?>
<formControlPr xmlns="http://schemas.microsoft.com/office/spreadsheetml/2009/9/main" objectType="Radio" lockText="1" noThreeD="1"/>
</file>

<file path=xl/ctrlProps/ctrlProp1001.xml><?xml version="1.0" encoding="utf-8"?>
<formControlPr xmlns="http://schemas.microsoft.com/office/spreadsheetml/2009/9/main" objectType="Radio" lockText="1" noThreeD="1"/>
</file>

<file path=xl/ctrlProps/ctrlProp1002.xml><?xml version="1.0" encoding="utf-8"?>
<formControlPr xmlns="http://schemas.microsoft.com/office/spreadsheetml/2009/9/main" objectType="Radio" lockText="1" noThreeD="1"/>
</file>

<file path=xl/ctrlProps/ctrlProp1003.xml><?xml version="1.0" encoding="utf-8"?>
<formControlPr xmlns="http://schemas.microsoft.com/office/spreadsheetml/2009/9/main" objectType="Radio" lockText="1" noThreeD="1"/>
</file>

<file path=xl/ctrlProps/ctrlProp1004.xml><?xml version="1.0" encoding="utf-8"?>
<formControlPr xmlns="http://schemas.microsoft.com/office/spreadsheetml/2009/9/main" objectType="Radio" lockText="1" noThreeD="1"/>
</file>

<file path=xl/ctrlProps/ctrlProp1005.xml><?xml version="1.0" encoding="utf-8"?>
<formControlPr xmlns="http://schemas.microsoft.com/office/spreadsheetml/2009/9/main" objectType="GBox" noThreeD="1"/>
</file>

<file path=xl/ctrlProps/ctrlProp1006.xml><?xml version="1.0" encoding="utf-8"?>
<formControlPr xmlns="http://schemas.microsoft.com/office/spreadsheetml/2009/9/main" objectType="Radio" checked="Checked" firstButton="1" fmlaLink="$AJ$13" lockText="1" noThreeD="1"/>
</file>

<file path=xl/ctrlProps/ctrlProp1007.xml><?xml version="1.0" encoding="utf-8"?>
<formControlPr xmlns="http://schemas.microsoft.com/office/spreadsheetml/2009/9/main" objectType="Radio" lockText="1" noThreeD="1"/>
</file>

<file path=xl/ctrlProps/ctrlProp1008.xml><?xml version="1.0" encoding="utf-8"?>
<formControlPr xmlns="http://schemas.microsoft.com/office/spreadsheetml/2009/9/main" objectType="Radio" lockText="1" noThreeD="1"/>
</file>

<file path=xl/ctrlProps/ctrlProp1009.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10.xml><?xml version="1.0" encoding="utf-8"?>
<formControlPr xmlns="http://schemas.microsoft.com/office/spreadsheetml/2009/9/main" objectType="Radio" lockText="1" noThreeD="1"/>
</file>

<file path=xl/ctrlProps/ctrlProp1011.xml><?xml version="1.0" encoding="utf-8"?>
<formControlPr xmlns="http://schemas.microsoft.com/office/spreadsheetml/2009/9/main" objectType="Radio" lockText="1" noThreeD="1"/>
</file>

<file path=xl/ctrlProps/ctrlProp1012.xml><?xml version="1.0" encoding="utf-8"?>
<formControlPr xmlns="http://schemas.microsoft.com/office/spreadsheetml/2009/9/main" objectType="GBox" noThreeD="1"/>
</file>

<file path=xl/ctrlProps/ctrlProp1013.xml><?xml version="1.0" encoding="utf-8"?>
<formControlPr xmlns="http://schemas.microsoft.com/office/spreadsheetml/2009/9/main" objectType="Radio" checked="Checked" firstButton="1" fmlaLink="$AJ$14" lockText="1" noThreeD="1"/>
</file>

<file path=xl/ctrlProps/ctrlProp1014.xml><?xml version="1.0" encoding="utf-8"?>
<formControlPr xmlns="http://schemas.microsoft.com/office/spreadsheetml/2009/9/main" objectType="Radio" lockText="1" noThreeD="1"/>
</file>

<file path=xl/ctrlProps/ctrlProp1015.xml><?xml version="1.0" encoding="utf-8"?>
<formControlPr xmlns="http://schemas.microsoft.com/office/spreadsheetml/2009/9/main" objectType="Radio" lockText="1" noThreeD="1"/>
</file>

<file path=xl/ctrlProps/ctrlProp1016.xml><?xml version="1.0" encoding="utf-8"?>
<formControlPr xmlns="http://schemas.microsoft.com/office/spreadsheetml/2009/9/main" objectType="Radio" lockText="1" noThreeD="1"/>
</file>

<file path=xl/ctrlProps/ctrlProp1017.xml><?xml version="1.0" encoding="utf-8"?>
<formControlPr xmlns="http://schemas.microsoft.com/office/spreadsheetml/2009/9/main" objectType="Radio" lockText="1" noThreeD="1"/>
</file>

<file path=xl/ctrlProps/ctrlProp1018.xml><?xml version="1.0" encoding="utf-8"?>
<formControlPr xmlns="http://schemas.microsoft.com/office/spreadsheetml/2009/9/main" objectType="Radio" lockText="1" noThreeD="1"/>
</file>

<file path=xl/ctrlProps/ctrlProp1019.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20.xml><?xml version="1.0" encoding="utf-8"?>
<formControlPr xmlns="http://schemas.microsoft.com/office/spreadsheetml/2009/9/main" objectType="Radio" checked="Checked" firstButton="1" fmlaLink="$AJ$15" lockText="1" noThreeD="1"/>
</file>

<file path=xl/ctrlProps/ctrlProp1021.xml><?xml version="1.0" encoding="utf-8"?>
<formControlPr xmlns="http://schemas.microsoft.com/office/spreadsheetml/2009/9/main" objectType="Radio" lockText="1" noThreeD="1"/>
</file>

<file path=xl/ctrlProps/ctrlProp1022.xml><?xml version="1.0" encoding="utf-8"?>
<formControlPr xmlns="http://schemas.microsoft.com/office/spreadsheetml/2009/9/main" objectType="Radio" lockText="1" noThreeD="1"/>
</file>

<file path=xl/ctrlProps/ctrlProp1023.xml><?xml version="1.0" encoding="utf-8"?>
<formControlPr xmlns="http://schemas.microsoft.com/office/spreadsheetml/2009/9/main" objectType="Radio" lockText="1" noThreeD="1"/>
</file>

<file path=xl/ctrlProps/ctrlProp1024.xml><?xml version="1.0" encoding="utf-8"?>
<formControlPr xmlns="http://schemas.microsoft.com/office/spreadsheetml/2009/9/main" objectType="Radio" lockText="1" noThreeD="1"/>
</file>

<file path=xl/ctrlProps/ctrlProp1025.xml><?xml version="1.0" encoding="utf-8"?>
<formControlPr xmlns="http://schemas.microsoft.com/office/spreadsheetml/2009/9/main" objectType="Radio" lockText="1" noThreeD="1"/>
</file>

<file path=xl/ctrlProps/ctrlProp1026.xml><?xml version="1.0" encoding="utf-8"?>
<formControlPr xmlns="http://schemas.microsoft.com/office/spreadsheetml/2009/9/main" objectType="GBox" noThreeD="1"/>
</file>

<file path=xl/ctrlProps/ctrlProp1027.xml><?xml version="1.0" encoding="utf-8"?>
<formControlPr xmlns="http://schemas.microsoft.com/office/spreadsheetml/2009/9/main" objectType="Radio" checked="Checked" firstButton="1" fmlaLink="$AJ$16" lockText="1" noThreeD="1"/>
</file>

<file path=xl/ctrlProps/ctrlProp1028.xml><?xml version="1.0" encoding="utf-8"?>
<formControlPr xmlns="http://schemas.microsoft.com/office/spreadsheetml/2009/9/main" objectType="Radio" lockText="1" noThreeD="1"/>
</file>

<file path=xl/ctrlProps/ctrlProp1029.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checked="Checked" firstButton="1" fmlaLink="$AJ$21" lockText="1" noThreeD="1"/>
</file>

<file path=xl/ctrlProps/ctrlProp1030.xml><?xml version="1.0" encoding="utf-8"?>
<formControlPr xmlns="http://schemas.microsoft.com/office/spreadsheetml/2009/9/main" objectType="Radio" lockText="1" noThreeD="1"/>
</file>

<file path=xl/ctrlProps/ctrlProp1031.xml><?xml version="1.0" encoding="utf-8"?>
<formControlPr xmlns="http://schemas.microsoft.com/office/spreadsheetml/2009/9/main" objectType="Radio" lockText="1" noThreeD="1"/>
</file>

<file path=xl/ctrlProps/ctrlProp1032.xml><?xml version="1.0" encoding="utf-8"?>
<formControlPr xmlns="http://schemas.microsoft.com/office/spreadsheetml/2009/9/main" objectType="Radio" lockText="1" noThreeD="1"/>
</file>

<file path=xl/ctrlProps/ctrlProp1033.xml><?xml version="1.0" encoding="utf-8"?>
<formControlPr xmlns="http://schemas.microsoft.com/office/spreadsheetml/2009/9/main" objectType="GBox" noThreeD="1"/>
</file>

<file path=xl/ctrlProps/ctrlProp1034.xml><?xml version="1.0" encoding="utf-8"?>
<formControlPr xmlns="http://schemas.microsoft.com/office/spreadsheetml/2009/9/main" objectType="Radio" checked="Checked" firstButton="1" fmlaLink="$AJ$17" lockText="1" noThreeD="1"/>
</file>

<file path=xl/ctrlProps/ctrlProp1035.xml><?xml version="1.0" encoding="utf-8"?>
<formControlPr xmlns="http://schemas.microsoft.com/office/spreadsheetml/2009/9/main" objectType="Radio" lockText="1" noThreeD="1"/>
</file>

<file path=xl/ctrlProps/ctrlProp1036.xml><?xml version="1.0" encoding="utf-8"?>
<formControlPr xmlns="http://schemas.microsoft.com/office/spreadsheetml/2009/9/main" objectType="Radio" lockText="1" noThreeD="1"/>
</file>

<file path=xl/ctrlProps/ctrlProp1037.xml><?xml version="1.0" encoding="utf-8"?>
<formControlPr xmlns="http://schemas.microsoft.com/office/spreadsheetml/2009/9/main" objectType="Radio" lockText="1" noThreeD="1"/>
</file>

<file path=xl/ctrlProps/ctrlProp1038.xml><?xml version="1.0" encoding="utf-8"?>
<formControlPr xmlns="http://schemas.microsoft.com/office/spreadsheetml/2009/9/main" objectType="Radio" lockText="1" noThreeD="1"/>
</file>

<file path=xl/ctrlProps/ctrlProp1039.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40.xml><?xml version="1.0" encoding="utf-8"?>
<formControlPr xmlns="http://schemas.microsoft.com/office/spreadsheetml/2009/9/main" objectType="GBox" noThreeD="1"/>
</file>

<file path=xl/ctrlProps/ctrlProp1041.xml><?xml version="1.0" encoding="utf-8"?>
<formControlPr xmlns="http://schemas.microsoft.com/office/spreadsheetml/2009/9/main" objectType="Radio" checked="Checked" firstButton="1" fmlaLink="$AJ$18" lockText="1" noThreeD="1"/>
</file>

<file path=xl/ctrlProps/ctrlProp1042.xml><?xml version="1.0" encoding="utf-8"?>
<formControlPr xmlns="http://schemas.microsoft.com/office/spreadsheetml/2009/9/main" objectType="Radio" lockText="1" noThreeD="1"/>
</file>

<file path=xl/ctrlProps/ctrlProp1043.xml><?xml version="1.0" encoding="utf-8"?>
<formControlPr xmlns="http://schemas.microsoft.com/office/spreadsheetml/2009/9/main" objectType="Radio" lockText="1" noThreeD="1"/>
</file>

<file path=xl/ctrlProps/ctrlProp1044.xml><?xml version="1.0" encoding="utf-8"?>
<formControlPr xmlns="http://schemas.microsoft.com/office/spreadsheetml/2009/9/main" objectType="Radio" lockText="1" noThreeD="1"/>
</file>

<file path=xl/ctrlProps/ctrlProp1045.xml><?xml version="1.0" encoding="utf-8"?>
<formControlPr xmlns="http://schemas.microsoft.com/office/spreadsheetml/2009/9/main" objectType="Radio" lockText="1" noThreeD="1"/>
</file>

<file path=xl/ctrlProps/ctrlProp1046.xml><?xml version="1.0" encoding="utf-8"?>
<formControlPr xmlns="http://schemas.microsoft.com/office/spreadsheetml/2009/9/main" objectType="Radio" lockText="1" noThreeD="1"/>
</file>

<file path=xl/ctrlProps/ctrlProp1047.xml><?xml version="1.0" encoding="utf-8"?>
<formControlPr xmlns="http://schemas.microsoft.com/office/spreadsheetml/2009/9/main" objectType="GBox" noThreeD="1"/>
</file>

<file path=xl/ctrlProps/ctrlProp1048.xml><?xml version="1.0" encoding="utf-8"?>
<formControlPr xmlns="http://schemas.microsoft.com/office/spreadsheetml/2009/9/main" objectType="Radio" checked="Checked" firstButton="1" fmlaLink="$AJ$19" lockText="1" noThreeD="1"/>
</file>

<file path=xl/ctrlProps/ctrlProp1049.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50.xml><?xml version="1.0" encoding="utf-8"?>
<formControlPr xmlns="http://schemas.microsoft.com/office/spreadsheetml/2009/9/main" objectType="Radio" lockText="1" noThreeD="1"/>
</file>

<file path=xl/ctrlProps/ctrlProp1051.xml><?xml version="1.0" encoding="utf-8"?>
<formControlPr xmlns="http://schemas.microsoft.com/office/spreadsheetml/2009/9/main" objectType="Radio" lockText="1" noThreeD="1"/>
</file>

<file path=xl/ctrlProps/ctrlProp1052.xml><?xml version="1.0" encoding="utf-8"?>
<formControlPr xmlns="http://schemas.microsoft.com/office/spreadsheetml/2009/9/main" objectType="Radio" lockText="1" noThreeD="1"/>
</file>

<file path=xl/ctrlProps/ctrlProp1053.xml><?xml version="1.0" encoding="utf-8"?>
<formControlPr xmlns="http://schemas.microsoft.com/office/spreadsheetml/2009/9/main" objectType="Radio" lockText="1" noThreeD="1"/>
</file>

<file path=xl/ctrlProps/ctrlProp1054.xml><?xml version="1.0" encoding="utf-8"?>
<formControlPr xmlns="http://schemas.microsoft.com/office/spreadsheetml/2009/9/main" objectType="GBox" noThreeD="1"/>
</file>

<file path=xl/ctrlProps/ctrlProp1055.xml><?xml version="1.0" encoding="utf-8"?>
<formControlPr xmlns="http://schemas.microsoft.com/office/spreadsheetml/2009/9/main" objectType="Radio" checked="Checked" firstButton="1" fmlaLink="$AJ$10" lockText="1" noThreeD="1"/>
</file>

<file path=xl/ctrlProps/ctrlProp1056.xml><?xml version="1.0" encoding="utf-8"?>
<formControlPr xmlns="http://schemas.microsoft.com/office/spreadsheetml/2009/9/main" objectType="Radio" lockText="1" noThreeD="1"/>
</file>

<file path=xl/ctrlProps/ctrlProp1057.xml><?xml version="1.0" encoding="utf-8"?>
<formControlPr xmlns="http://schemas.microsoft.com/office/spreadsheetml/2009/9/main" objectType="Radio" lockText="1" noThreeD="1"/>
</file>

<file path=xl/ctrlProps/ctrlProp1058.xml><?xml version="1.0" encoding="utf-8"?>
<formControlPr xmlns="http://schemas.microsoft.com/office/spreadsheetml/2009/9/main" objectType="Radio" lockText="1" noThreeD="1"/>
</file>

<file path=xl/ctrlProps/ctrlProp1059.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60.xml><?xml version="1.0" encoding="utf-8"?>
<formControlPr xmlns="http://schemas.microsoft.com/office/spreadsheetml/2009/9/main" objectType="Radio" lockText="1" noThreeD="1"/>
</file>

<file path=xl/ctrlProps/ctrlProp1061.xml><?xml version="1.0" encoding="utf-8"?>
<formControlPr xmlns="http://schemas.microsoft.com/office/spreadsheetml/2009/9/main" objectType="GBox" noThreeD="1"/>
</file>

<file path=xl/ctrlProps/ctrlProp1062.xml><?xml version="1.0" encoding="utf-8"?>
<formControlPr xmlns="http://schemas.microsoft.com/office/spreadsheetml/2009/9/main" objectType="Radio" checked="Checked" firstButton="1" fmlaLink="$AJ$11" lockText="1" noThreeD="1"/>
</file>

<file path=xl/ctrlProps/ctrlProp1063.xml><?xml version="1.0" encoding="utf-8"?>
<formControlPr xmlns="http://schemas.microsoft.com/office/spreadsheetml/2009/9/main" objectType="Radio" lockText="1" noThreeD="1"/>
</file>

<file path=xl/ctrlProps/ctrlProp1064.xml><?xml version="1.0" encoding="utf-8"?>
<formControlPr xmlns="http://schemas.microsoft.com/office/spreadsheetml/2009/9/main" objectType="Radio" lockText="1" noThreeD="1"/>
</file>

<file path=xl/ctrlProps/ctrlProp1065.xml><?xml version="1.0" encoding="utf-8"?>
<formControlPr xmlns="http://schemas.microsoft.com/office/spreadsheetml/2009/9/main" objectType="Radio" lockText="1" noThreeD="1"/>
</file>

<file path=xl/ctrlProps/ctrlProp1066.xml><?xml version="1.0" encoding="utf-8"?>
<formControlPr xmlns="http://schemas.microsoft.com/office/spreadsheetml/2009/9/main" objectType="Radio" lockText="1" noThreeD="1"/>
</file>

<file path=xl/ctrlProps/ctrlProp1067.xml><?xml version="1.0" encoding="utf-8"?>
<formControlPr xmlns="http://schemas.microsoft.com/office/spreadsheetml/2009/9/main" objectType="Radio" lockText="1" noThreeD="1"/>
</file>

<file path=xl/ctrlProps/ctrlProp1068.xml><?xml version="1.0" encoding="utf-8"?>
<formControlPr xmlns="http://schemas.microsoft.com/office/spreadsheetml/2009/9/main" objectType="GBox" noThreeD="1"/>
</file>

<file path=xl/ctrlProps/ctrlProp1069.xml><?xml version="1.0" encoding="utf-8"?>
<formControlPr xmlns="http://schemas.microsoft.com/office/spreadsheetml/2009/9/main" objectType="Radio" checked="Checked" firstButton="1" fmlaLink="$AJ$12" lockText="1" noThreeD="1"/>
</file>

<file path=xl/ctrlProps/ctrlProp107.xml><?xml version="1.0" encoding="utf-8"?>
<formControlPr xmlns="http://schemas.microsoft.com/office/spreadsheetml/2009/9/main" objectType="Radio" lockText="1" noThreeD="1"/>
</file>

<file path=xl/ctrlProps/ctrlProp1070.xml><?xml version="1.0" encoding="utf-8"?>
<formControlPr xmlns="http://schemas.microsoft.com/office/spreadsheetml/2009/9/main" objectType="Radio" lockText="1" noThreeD="1"/>
</file>

<file path=xl/ctrlProps/ctrlProp1071.xml><?xml version="1.0" encoding="utf-8"?>
<formControlPr xmlns="http://schemas.microsoft.com/office/spreadsheetml/2009/9/main" objectType="Radio" lockText="1" noThreeD="1"/>
</file>

<file path=xl/ctrlProps/ctrlProp1072.xml><?xml version="1.0" encoding="utf-8"?>
<formControlPr xmlns="http://schemas.microsoft.com/office/spreadsheetml/2009/9/main" objectType="Radio" lockText="1" noThreeD="1"/>
</file>

<file path=xl/ctrlProps/ctrlProp1073.xml><?xml version="1.0" encoding="utf-8"?>
<formControlPr xmlns="http://schemas.microsoft.com/office/spreadsheetml/2009/9/main" objectType="Radio" lockText="1" noThreeD="1"/>
</file>

<file path=xl/ctrlProps/ctrlProp1074.xml><?xml version="1.0" encoding="utf-8"?>
<formControlPr xmlns="http://schemas.microsoft.com/office/spreadsheetml/2009/9/main" objectType="Radio" lockText="1" noThreeD="1"/>
</file>

<file path=xl/ctrlProps/ctrlProp1075.xml><?xml version="1.0" encoding="utf-8"?>
<formControlPr xmlns="http://schemas.microsoft.com/office/spreadsheetml/2009/9/main" objectType="GBox" noThreeD="1"/>
</file>

<file path=xl/ctrlProps/ctrlProp1076.xml><?xml version="1.0" encoding="utf-8"?>
<formControlPr xmlns="http://schemas.microsoft.com/office/spreadsheetml/2009/9/main" objectType="Radio" checked="Checked" firstButton="1" fmlaLink="$AJ$13" lockText="1" noThreeD="1"/>
</file>

<file path=xl/ctrlProps/ctrlProp1077.xml><?xml version="1.0" encoding="utf-8"?>
<formControlPr xmlns="http://schemas.microsoft.com/office/spreadsheetml/2009/9/main" objectType="Radio" lockText="1" noThreeD="1"/>
</file>

<file path=xl/ctrlProps/ctrlProp1078.xml><?xml version="1.0" encoding="utf-8"?>
<formControlPr xmlns="http://schemas.microsoft.com/office/spreadsheetml/2009/9/main" objectType="Radio" lockText="1" noThreeD="1"/>
</file>

<file path=xl/ctrlProps/ctrlProp1079.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80.xml><?xml version="1.0" encoding="utf-8"?>
<formControlPr xmlns="http://schemas.microsoft.com/office/spreadsheetml/2009/9/main" objectType="Radio" lockText="1" noThreeD="1"/>
</file>

<file path=xl/ctrlProps/ctrlProp1081.xml><?xml version="1.0" encoding="utf-8"?>
<formControlPr xmlns="http://schemas.microsoft.com/office/spreadsheetml/2009/9/main" objectType="Radio" lockText="1" noThreeD="1"/>
</file>

<file path=xl/ctrlProps/ctrlProp1082.xml><?xml version="1.0" encoding="utf-8"?>
<formControlPr xmlns="http://schemas.microsoft.com/office/spreadsheetml/2009/9/main" objectType="GBox" noThreeD="1"/>
</file>

<file path=xl/ctrlProps/ctrlProp1083.xml><?xml version="1.0" encoding="utf-8"?>
<formControlPr xmlns="http://schemas.microsoft.com/office/spreadsheetml/2009/9/main" objectType="Radio" checked="Checked" firstButton="1" fmlaLink="$AJ$14" lockText="1" noThreeD="1"/>
</file>

<file path=xl/ctrlProps/ctrlProp1084.xml><?xml version="1.0" encoding="utf-8"?>
<formControlPr xmlns="http://schemas.microsoft.com/office/spreadsheetml/2009/9/main" objectType="Radio" lockText="1" noThreeD="1"/>
</file>

<file path=xl/ctrlProps/ctrlProp1085.xml><?xml version="1.0" encoding="utf-8"?>
<formControlPr xmlns="http://schemas.microsoft.com/office/spreadsheetml/2009/9/main" objectType="Radio" lockText="1" noThreeD="1"/>
</file>

<file path=xl/ctrlProps/ctrlProp1086.xml><?xml version="1.0" encoding="utf-8"?>
<formControlPr xmlns="http://schemas.microsoft.com/office/spreadsheetml/2009/9/main" objectType="Radio" lockText="1" noThreeD="1"/>
</file>

<file path=xl/ctrlProps/ctrlProp1087.xml><?xml version="1.0" encoding="utf-8"?>
<formControlPr xmlns="http://schemas.microsoft.com/office/spreadsheetml/2009/9/main" objectType="Radio" lockText="1" noThreeD="1"/>
</file>

<file path=xl/ctrlProps/ctrlProp1088.xml><?xml version="1.0" encoding="utf-8"?>
<formControlPr xmlns="http://schemas.microsoft.com/office/spreadsheetml/2009/9/main" objectType="Radio" lockText="1" noThreeD="1"/>
</file>

<file path=xl/ctrlProps/ctrlProp1089.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090.xml><?xml version="1.0" encoding="utf-8"?>
<formControlPr xmlns="http://schemas.microsoft.com/office/spreadsheetml/2009/9/main" objectType="Radio" checked="Checked" firstButton="1" fmlaLink="$AJ$10" lockText="1" noThreeD="1"/>
</file>

<file path=xl/ctrlProps/ctrlProp1091.xml><?xml version="1.0" encoding="utf-8"?>
<formControlPr xmlns="http://schemas.microsoft.com/office/spreadsheetml/2009/9/main" objectType="Radio" lockText="1" noThreeD="1"/>
</file>

<file path=xl/ctrlProps/ctrlProp1092.xml><?xml version="1.0" encoding="utf-8"?>
<formControlPr xmlns="http://schemas.microsoft.com/office/spreadsheetml/2009/9/main" objectType="Radio" lockText="1" noThreeD="1"/>
</file>

<file path=xl/ctrlProps/ctrlProp1093.xml><?xml version="1.0" encoding="utf-8"?>
<formControlPr xmlns="http://schemas.microsoft.com/office/spreadsheetml/2009/9/main" objectType="Radio" lockText="1" noThreeD="1"/>
</file>

<file path=xl/ctrlProps/ctrlProp1094.xml><?xml version="1.0" encoding="utf-8"?>
<formControlPr xmlns="http://schemas.microsoft.com/office/spreadsheetml/2009/9/main" objectType="Radio" lockText="1" noThreeD="1"/>
</file>

<file path=xl/ctrlProps/ctrlProp1095.xml><?xml version="1.0" encoding="utf-8"?>
<formControlPr xmlns="http://schemas.microsoft.com/office/spreadsheetml/2009/9/main" objectType="Radio" lockText="1" noThreeD="1"/>
</file>

<file path=xl/ctrlProps/ctrlProp1096.xml><?xml version="1.0" encoding="utf-8"?>
<formControlPr xmlns="http://schemas.microsoft.com/office/spreadsheetml/2009/9/main" objectType="GBox" noThreeD="1"/>
</file>

<file path=xl/ctrlProps/ctrlProp1097.xml><?xml version="1.0" encoding="utf-8"?>
<formControlPr xmlns="http://schemas.microsoft.com/office/spreadsheetml/2009/9/main" objectType="Radio" checked="Checked" firstButton="1" fmlaLink="$AJ$11" lockText="1" noThreeD="1"/>
</file>

<file path=xl/ctrlProps/ctrlProp1098.xml><?xml version="1.0" encoding="utf-8"?>
<formControlPr xmlns="http://schemas.microsoft.com/office/spreadsheetml/2009/9/main" objectType="Radio" lockText="1" noThreeD="1"/>
</file>

<file path=xl/ctrlProps/ctrlProp109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Radio" checked="Checked" firstButton="1" fmlaLink="$AJ$22" lockText="1" noThreeD="1"/>
</file>

<file path=xl/ctrlProps/ctrlProp1100.xml><?xml version="1.0" encoding="utf-8"?>
<formControlPr xmlns="http://schemas.microsoft.com/office/spreadsheetml/2009/9/main" objectType="Radio" lockText="1" noThreeD="1"/>
</file>

<file path=xl/ctrlProps/ctrlProp1101.xml><?xml version="1.0" encoding="utf-8"?>
<formControlPr xmlns="http://schemas.microsoft.com/office/spreadsheetml/2009/9/main" objectType="Radio" lockText="1" noThreeD="1"/>
</file>

<file path=xl/ctrlProps/ctrlProp1102.xml><?xml version="1.0" encoding="utf-8"?>
<formControlPr xmlns="http://schemas.microsoft.com/office/spreadsheetml/2009/9/main" objectType="Radio" lockText="1" noThreeD="1"/>
</file>

<file path=xl/ctrlProps/ctrlProp1103.xml><?xml version="1.0" encoding="utf-8"?>
<formControlPr xmlns="http://schemas.microsoft.com/office/spreadsheetml/2009/9/main" objectType="GBox" noThreeD="1"/>
</file>

<file path=xl/ctrlProps/ctrlProp1104.xml><?xml version="1.0" encoding="utf-8"?>
<formControlPr xmlns="http://schemas.microsoft.com/office/spreadsheetml/2009/9/main" objectType="Radio" checked="Checked" firstButton="1" fmlaLink="$AJ$12" lockText="1" noThreeD="1"/>
</file>

<file path=xl/ctrlProps/ctrlProp1105.xml><?xml version="1.0" encoding="utf-8"?>
<formControlPr xmlns="http://schemas.microsoft.com/office/spreadsheetml/2009/9/main" objectType="Radio" lockText="1" noThreeD="1"/>
</file>

<file path=xl/ctrlProps/ctrlProp1106.xml><?xml version="1.0" encoding="utf-8"?>
<formControlPr xmlns="http://schemas.microsoft.com/office/spreadsheetml/2009/9/main" objectType="Radio" lockText="1" noThreeD="1"/>
</file>

<file path=xl/ctrlProps/ctrlProp1107.xml><?xml version="1.0" encoding="utf-8"?>
<formControlPr xmlns="http://schemas.microsoft.com/office/spreadsheetml/2009/9/main" objectType="Radio" lockText="1" noThreeD="1"/>
</file>

<file path=xl/ctrlProps/ctrlProp1108.xml><?xml version="1.0" encoding="utf-8"?>
<formControlPr xmlns="http://schemas.microsoft.com/office/spreadsheetml/2009/9/main" objectType="Radio" lockText="1" noThreeD="1"/>
</file>

<file path=xl/ctrlProps/ctrlProp1109.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10.xml><?xml version="1.0" encoding="utf-8"?>
<formControlPr xmlns="http://schemas.microsoft.com/office/spreadsheetml/2009/9/main" objectType="GBox" noThreeD="1"/>
</file>

<file path=xl/ctrlProps/ctrlProp1111.xml><?xml version="1.0" encoding="utf-8"?>
<formControlPr xmlns="http://schemas.microsoft.com/office/spreadsheetml/2009/9/main" objectType="Radio" checked="Checked" firstButton="1" fmlaLink="$AJ$13" lockText="1" noThreeD="1"/>
</file>

<file path=xl/ctrlProps/ctrlProp1112.xml><?xml version="1.0" encoding="utf-8"?>
<formControlPr xmlns="http://schemas.microsoft.com/office/spreadsheetml/2009/9/main" objectType="Radio" lockText="1" noThreeD="1"/>
</file>

<file path=xl/ctrlProps/ctrlProp1113.xml><?xml version="1.0" encoding="utf-8"?>
<formControlPr xmlns="http://schemas.microsoft.com/office/spreadsheetml/2009/9/main" objectType="Radio" lockText="1" noThreeD="1"/>
</file>

<file path=xl/ctrlProps/ctrlProp1114.xml><?xml version="1.0" encoding="utf-8"?>
<formControlPr xmlns="http://schemas.microsoft.com/office/spreadsheetml/2009/9/main" objectType="Radio" lockText="1" noThreeD="1"/>
</file>

<file path=xl/ctrlProps/ctrlProp1115.xml><?xml version="1.0" encoding="utf-8"?>
<formControlPr xmlns="http://schemas.microsoft.com/office/spreadsheetml/2009/9/main" objectType="Radio" lockText="1" noThreeD="1"/>
</file>

<file path=xl/ctrlProps/ctrlProp1116.xml><?xml version="1.0" encoding="utf-8"?>
<formControlPr xmlns="http://schemas.microsoft.com/office/spreadsheetml/2009/9/main" objectType="Radio" lockText="1" noThreeD="1"/>
</file>

<file path=xl/ctrlProps/ctrlProp1117.xml><?xml version="1.0" encoding="utf-8"?>
<formControlPr xmlns="http://schemas.microsoft.com/office/spreadsheetml/2009/9/main" objectType="GBox" noThreeD="1"/>
</file>

<file path=xl/ctrlProps/ctrlProp1118.xml><?xml version="1.0" encoding="utf-8"?>
<formControlPr xmlns="http://schemas.microsoft.com/office/spreadsheetml/2009/9/main" objectType="Radio" checked="Checked" firstButton="1" fmlaLink="$AJ$14" lockText="1" noThreeD="1"/>
</file>

<file path=xl/ctrlProps/ctrlProp1119.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20.xml><?xml version="1.0" encoding="utf-8"?>
<formControlPr xmlns="http://schemas.microsoft.com/office/spreadsheetml/2009/9/main" objectType="Radio" lockText="1" noThreeD="1"/>
</file>

<file path=xl/ctrlProps/ctrlProp1121.xml><?xml version="1.0" encoding="utf-8"?>
<formControlPr xmlns="http://schemas.microsoft.com/office/spreadsheetml/2009/9/main" objectType="Radio" lockText="1" noThreeD="1"/>
</file>

<file path=xl/ctrlProps/ctrlProp1122.xml><?xml version="1.0" encoding="utf-8"?>
<formControlPr xmlns="http://schemas.microsoft.com/office/spreadsheetml/2009/9/main" objectType="Radio" lockText="1" noThreeD="1"/>
</file>

<file path=xl/ctrlProps/ctrlProp1123.xml><?xml version="1.0" encoding="utf-8"?>
<formControlPr xmlns="http://schemas.microsoft.com/office/spreadsheetml/2009/9/main" objectType="Radio" lockText="1" noThreeD="1"/>
</file>

<file path=xl/ctrlProps/ctrlProp1124.xml><?xml version="1.0" encoding="utf-8"?>
<formControlPr xmlns="http://schemas.microsoft.com/office/spreadsheetml/2009/9/main" objectType="GBox" noThreeD="1"/>
</file>

<file path=xl/ctrlProps/ctrlProp1125.xml><?xml version="1.0" encoding="utf-8"?>
<formControlPr xmlns="http://schemas.microsoft.com/office/spreadsheetml/2009/9/main" objectType="Radio" checked="Checked" firstButton="1" fmlaLink="$AJ$15" lockText="1" noThreeD="1"/>
</file>

<file path=xl/ctrlProps/ctrlProp1126.xml><?xml version="1.0" encoding="utf-8"?>
<formControlPr xmlns="http://schemas.microsoft.com/office/spreadsheetml/2009/9/main" objectType="Radio" lockText="1" noThreeD="1"/>
</file>

<file path=xl/ctrlProps/ctrlProp1127.xml><?xml version="1.0" encoding="utf-8"?>
<formControlPr xmlns="http://schemas.microsoft.com/office/spreadsheetml/2009/9/main" objectType="Radio" lockText="1" noThreeD="1"/>
</file>

<file path=xl/ctrlProps/ctrlProp1128.xml><?xml version="1.0" encoding="utf-8"?>
<formControlPr xmlns="http://schemas.microsoft.com/office/spreadsheetml/2009/9/main" objectType="Radio" lockText="1" noThreeD="1"/>
</file>

<file path=xl/ctrlProps/ctrlProp1129.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30.xml><?xml version="1.0" encoding="utf-8"?>
<formControlPr xmlns="http://schemas.microsoft.com/office/spreadsheetml/2009/9/main" objectType="Radio" lockText="1" noThreeD="1"/>
</file>

<file path=xl/ctrlProps/ctrlProp1131.xml><?xml version="1.0" encoding="utf-8"?>
<formControlPr xmlns="http://schemas.microsoft.com/office/spreadsheetml/2009/9/main" objectType="GBox" noThreeD="1"/>
</file>

<file path=xl/ctrlProps/ctrlProp1132.xml><?xml version="1.0" encoding="utf-8"?>
<formControlPr xmlns="http://schemas.microsoft.com/office/spreadsheetml/2009/9/main" objectType="Radio" checked="Checked" firstButton="1" fmlaLink="$AJ$16" lockText="1" noThreeD="1"/>
</file>

<file path=xl/ctrlProps/ctrlProp1133.xml><?xml version="1.0" encoding="utf-8"?>
<formControlPr xmlns="http://schemas.microsoft.com/office/spreadsheetml/2009/9/main" objectType="Radio" lockText="1" noThreeD="1"/>
</file>

<file path=xl/ctrlProps/ctrlProp1134.xml><?xml version="1.0" encoding="utf-8"?>
<formControlPr xmlns="http://schemas.microsoft.com/office/spreadsheetml/2009/9/main" objectType="Radio" lockText="1" noThreeD="1"/>
</file>

<file path=xl/ctrlProps/ctrlProp1135.xml><?xml version="1.0" encoding="utf-8"?>
<formControlPr xmlns="http://schemas.microsoft.com/office/spreadsheetml/2009/9/main" objectType="Radio" lockText="1" noThreeD="1"/>
</file>

<file path=xl/ctrlProps/ctrlProp1136.xml><?xml version="1.0" encoding="utf-8"?>
<formControlPr xmlns="http://schemas.microsoft.com/office/spreadsheetml/2009/9/main" objectType="Radio" lockText="1" noThreeD="1"/>
</file>

<file path=xl/ctrlProps/ctrlProp1137.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checked="Checked" firstButton="1" fmlaLink="$AJ$23"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checked="Checked" firstButton="1" fmlaLink="$AJ$10"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AJ$1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checked="Checked" firstButton="1" fmlaLink="$AJ$12"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checked="Checked" firstButton="1" fmlaLink="$AJ$13"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checked="Checked" firstButton="1" fmlaLink="$AJ$14"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checked="Checked" firstButton="1" fmlaLink="$AJ$15"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checked="Checked" firstButton="1" fmlaLink="$AJ$16"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checked="Checked" firstButton="1" fmlaLink="$AJ$17"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lockText="1" noThreeD="1"/>
</file>

<file path=xl/ctrlProps/ctrlProp180.xml><?xml version="1.0" encoding="utf-8"?>
<formControlPr xmlns="http://schemas.microsoft.com/office/spreadsheetml/2009/9/main" objectType="Radio" checked="Checked" firstButton="1" fmlaLink="$AJ$18"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checked="Checked" firstButton="1" fmlaLink="$AJ$19"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checked="Checked" firstButton="1" fmlaLink="$AJ$20"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Radio" firstButton="1"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checked="Checked" firstButton="1" fmlaLink="$AJ$21"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checked="Checked" firstButton="1" fmlaLink="$AJ$10"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checked="Checked" firstButton="1" fmlaLink="$AJ$11"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checked="Checked" firstButton="1" fmlaLink="$AJ$12"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checked="Checked" firstButton="1" fmlaLink="$AJ$13" lockText="1" noThreeD="1"/>
</file>

<file path=xl/ctrlProps/ctrlProp23.xml><?xml version="1.0" encoding="utf-8"?>
<formControlPr xmlns="http://schemas.microsoft.com/office/spreadsheetml/2009/9/main" objectType="Radio" checked="Checked" firstButton="1"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Radio" checked="Checked" firstButton="1" fmlaLink="$AJ$14"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checked="Checked" firstButton="1" fmlaLink="$AJ$15"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checked="Checked" firstButton="1" fmlaLink="$AJ$16"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Radio" checked="Checked" firstButton="1" fmlaLink="$AJ$17"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firstButton="1" fmlaLink="$AJ$10"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Radio" checked="Checked" firstButton="1" fmlaLink="$AJ$18"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checked="Checked" firstButton="1" fmlaLink="$AJ$19"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checked="Checked" firstButton="1" fmlaLink="$AJ$20"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checked="Checked" firstButton="1" fmlaLink="$AJ$21"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checked="Checked" firstButton="1" fmlaLink="$AJ$22"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Radio" checked="Checked" firstButton="1" fmlaLink="$AJ$23"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Radio" checked="Checked" firstButton="1" fmlaLink="$AJ$24"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checked="Checked" firstButton="1" fmlaLink="$AJ$10"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Radio" checked="Checked" firstButton="1" fmlaLink="$AJ$11"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Radio" checked="Checked" firstButton="1" fmlaLink="$AJ$12"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firstButton="1" fmlaLink="$AJ$11"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Radio" checked="Checked" firstButton="1" fmlaLink="$AJ$13"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checked="Checked" firstButton="1" fmlaLink="$AJ$14"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Radio" checked="Checked" firstButton="1" fmlaLink="$AJ$15"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Radio" checked="Checked" firstButton="1" fmlaLink="$AJ$16"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checked="Checked" firstButton="1" fmlaLink="$AJ$17"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checked="Checked" firstButton="1" fmlaLink="$AJ$10"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Radio" checked="Checked" firstButton="1" fmlaLink="$AJ$11"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Radio" checked="Checked" firstButton="1" fmlaLink="$AJ$12"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Radio" checked="Checked" firstButton="1" fmlaLink="$AJ$13"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checked="Checked" firstButton="1" fmlaLink="$AJ$14"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firstButton="1" fmlaLink="$AJ$12"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Radio" checked="Checked" firstButton="1" fmlaLink="$AJ$15"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Radio" checked="Checked" firstButton="1" fmlaLink="$AJ$16"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Radio" checked="Checked" firstButton="1" fmlaLink="$AJ$17"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checked="Checked" firstButton="1" fmlaLink="$AJ$18"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Radio" checked="Checked" firstButton="1" fmlaLink="$AJ$19"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Radio" checked="Checked" firstButton="1" fmlaLink="$AJ$20"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Radio" checked="Checked" firstButton="1" fmlaLink="$AJ$21"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checked="Checked" firstButton="1" fmlaLink="$AJ$10"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Radio" checked="Checked" firstButton="1" fmlaLink="$AJ$11"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Radio" checked="Checked" firstButton="1" fmlaLink="$AJ$12" lockText="1" noThreeD="1"/>
</file>

<file path=xl/ctrlProps/ctrlProp468.xml><?xml version="1.0" encoding="utf-8"?>
<formControlPr xmlns="http://schemas.microsoft.com/office/spreadsheetml/2009/9/main" objectType="Radio"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checked="Checked" firstButton="1" fmlaLink="$AJ$13"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Radio" checked="Checked" firstButton="1" fmlaLink="$AJ$13"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Radio" checked="Checked" firstButton="1"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GBox" noThreeD="1"/>
</file>

<file path=xl/ctrlProps/ctrlProp488.xml><?xml version="1.0" encoding="utf-8"?>
<formControlPr xmlns="http://schemas.microsoft.com/office/spreadsheetml/2009/9/main" objectType="Radio" checked="Checked" firstButton="1"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Radio" checked="Checked" firstButton="1"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Radio" checked="Checked" firstButton="1"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Radio" checked="Checked" firstButton="1" lockText="1"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Radio" checked="Checked" firstButton="1" fmlaLink="$AJ$10"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Radio" checked="Checked" firstButton="1" fmlaLink="$AJ$11"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30.xml><?xml version="1.0" encoding="utf-8"?>
<formControlPr xmlns="http://schemas.microsoft.com/office/spreadsheetml/2009/9/main" objectType="Radio" checked="Checked" firstButton="1" fmlaLink="$AJ$12"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GBox" noThreeD="1"/>
</file>

<file path=xl/ctrlProps/ctrlProp537.xml><?xml version="1.0" encoding="utf-8"?>
<formControlPr xmlns="http://schemas.microsoft.com/office/spreadsheetml/2009/9/main" objectType="Radio" checked="Checked" firstButton="1" fmlaLink="$AJ$13"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firstButton="1" fmlaLink="$AJ$14"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Radio" checked="Checked" firstButton="1" fmlaLink="$AJ$14"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Radio"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GBox" noThreeD="1"/>
</file>

<file path=xl/ctrlProps/ctrlProp551.xml><?xml version="1.0" encoding="utf-8"?>
<formControlPr xmlns="http://schemas.microsoft.com/office/spreadsheetml/2009/9/main" objectType="Radio" checked="Checked" firstButton="1" fmlaLink="$AJ$15"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GBox" noThreeD="1"/>
</file>

<file path=xl/ctrlProps/ctrlProp558.xml><?xml version="1.0" encoding="utf-8"?>
<formControlPr xmlns="http://schemas.microsoft.com/office/spreadsheetml/2009/9/main" objectType="Radio" checked="Checked" firstButton="1" fmlaLink="$AJ$16"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GBox" noThreeD="1"/>
</file>

<file path=xl/ctrlProps/ctrlProp565.xml><?xml version="1.0" encoding="utf-8"?>
<formControlPr xmlns="http://schemas.microsoft.com/office/spreadsheetml/2009/9/main" objectType="Radio" checked="Checked" firstButton="1" fmlaLink="$AJ$17"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GBox" noThreeD="1"/>
</file>

<file path=xl/ctrlProps/ctrlProp572.xml><?xml version="1.0" encoding="utf-8"?>
<formControlPr xmlns="http://schemas.microsoft.com/office/spreadsheetml/2009/9/main" objectType="Radio" checked="Checked" firstButton="1" fmlaLink="$AJ$18" lockText="1" noThreeD="1"/>
</file>

<file path=xl/ctrlProps/ctrlProp573.xml><?xml version="1.0" encoding="utf-8"?>
<formControlPr xmlns="http://schemas.microsoft.com/office/spreadsheetml/2009/9/main" objectType="Radio"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GBox" noThreeD="1"/>
</file>

<file path=xl/ctrlProps/ctrlProp579.xml><?xml version="1.0" encoding="utf-8"?>
<formControlPr xmlns="http://schemas.microsoft.com/office/spreadsheetml/2009/9/main" objectType="Radio" checked="Checked" firstButton="1" fmlaLink="$AJ$19"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GBox" noThreeD="1"/>
</file>

<file path=xl/ctrlProps/ctrlProp586.xml><?xml version="1.0" encoding="utf-8"?>
<formControlPr xmlns="http://schemas.microsoft.com/office/spreadsheetml/2009/9/main" objectType="Radio" checked="Checked" firstButton="1" fmlaLink="$AJ$20"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GBox" noThreeD="1"/>
</file>

<file path=xl/ctrlProps/ctrlProp593.xml><?xml version="1.0" encoding="utf-8"?>
<formControlPr xmlns="http://schemas.microsoft.com/office/spreadsheetml/2009/9/main" objectType="Radio" checked="Checked" firstButton="1" fmlaLink="$AJ$21"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Radio" lockText="1" noThreeD="1"/>
</file>

<file path=xl/ctrlProps/ctrlProp598.xml><?xml version="1.0" encoding="utf-8"?>
<formControlPr xmlns="http://schemas.microsoft.com/office/spreadsheetml/2009/9/main" objectType="Radio" lockText="1" noThreeD="1"/>
</file>

<file path=xl/ctrlProps/ctrlProp59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Radio" checked="Checked" firstButton="1" fmlaLink="$AJ$10" lockText="1" noThreeD="1"/>
</file>

<file path=xl/ctrlProps/ctrlProp601.xml><?xml version="1.0" encoding="utf-8"?>
<formControlPr xmlns="http://schemas.microsoft.com/office/spreadsheetml/2009/9/main" objectType="Radio"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GBox" noThreeD="1"/>
</file>

<file path=xl/ctrlProps/ctrlProp607.xml><?xml version="1.0" encoding="utf-8"?>
<formControlPr xmlns="http://schemas.microsoft.com/office/spreadsheetml/2009/9/main" objectType="Radio" checked="Checked" firstButton="1" fmlaLink="$AJ$11"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checked="Checked" firstButton="1" fmlaLink="$AJ$15" lockText="1" noThreeD="1"/>
</file>

<file path=xl/ctrlProps/ctrlProp610.xml><?xml version="1.0" encoding="utf-8"?>
<formControlPr xmlns="http://schemas.microsoft.com/office/spreadsheetml/2009/9/main" objectType="Radio" lockText="1" noThreeD="1"/>
</file>

<file path=xl/ctrlProps/ctrlProp611.xml><?xml version="1.0" encoding="utf-8"?>
<formControlPr xmlns="http://schemas.microsoft.com/office/spreadsheetml/2009/9/main" objectType="Radio" lockText="1" noThreeD="1"/>
</file>

<file path=xl/ctrlProps/ctrlProp612.xml><?xml version="1.0" encoding="utf-8"?>
<formControlPr xmlns="http://schemas.microsoft.com/office/spreadsheetml/2009/9/main" objectType="Radio" lockText="1" noThreeD="1"/>
</file>

<file path=xl/ctrlProps/ctrlProp613.xml><?xml version="1.0" encoding="utf-8"?>
<formControlPr xmlns="http://schemas.microsoft.com/office/spreadsheetml/2009/9/main" objectType="GBox" noThreeD="1"/>
</file>

<file path=xl/ctrlProps/ctrlProp614.xml><?xml version="1.0" encoding="utf-8"?>
<formControlPr xmlns="http://schemas.microsoft.com/office/spreadsheetml/2009/9/main" objectType="Radio" checked="Checked" firstButton="1" fmlaLink="$AJ$12"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Radio"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GBox" noThreeD="1"/>
</file>

<file path=xl/ctrlProps/ctrlProp621.xml><?xml version="1.0" encoding="utf-8"?>
<formControlPr xmlns="http://schemas.microsoft.com/office/spreadsheetml/2009/9/main" objectType="Radio" checked="Checked" firstButton="1" fmlaLink="$AJ$13" lockText="1"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Radio" lockText="1" noThreeD="1"/>
</file>

<file path=xl/ctrlProps/ctrlProp625.xml><?xml version="1.0" encoding="utf-8"?>
<formControlPr xmlns="http://schemas.microsoft.com/office/spreadsheetml/2009/9/main" objectType="Radio"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GBox" noThreeD="1"/>
</file>

<file path=xl/ctrlProps/ctrlProp628.xml><?xml version="1.0" encoding="utf-8"?>
<formControlPr xmlns="http://schemas.microsoft.com/office/spreadsheetml/2009/9/main" objectType="Radio" checked="Checked" firstButton="1" fmlaLink="$AJ$14"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lockText="1" noThreeD="1"/>
</file>

<file path=xl/ctrlProps/ctrlProp632.xml><?xml version="1.0" encoding="utf-8"?>
<formControlPr xmlns="http://schemas.microsoft.com/office/spreadsheetml/2009/9/main" objectType="Radio"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GBox" noThreeD="1"/>
</file>

<file path=xl/ctrlProps/ctrlProp635.xml><?xml version="1.0" encoding="utf-8"?>
<formControlPr xmlns="http://schemas.microsoft.com/office/spreadsheetml/2009/9/main" objectType="Radio" checked="Checked" firstButton="1" fmlaLink="$AJ$15" lockText="1" noThreeD="1"/>
</file>

<file path=xl/ctrlProps/ctrlProp636.xml><?xml version="1.0" encoding="utf-8"?>
<formControlPr xmlns="http://schemas.microsoft.com/office/spreadsheetml/2009/9/main" objectType="Radio" lockText="1" noThreeD="1"/>
</file>

<file path=xl/ctrlProps/ctrlProp637.xml><?xml version="1.0" encoding="utf-8"?>
<formControlPr xmlns="http://schemas.microsoft.com/office/spreadsheetml/2009/9/main" objectType="Radio" lockText="1" noThreeD="1"/>
</file>

<file path=xl/ctrlProps/ctrlProp638.xml><?xml version="1.0" encoding="utf-8"?>
<formControlPr xmlns="http://schemas.microsoft.com/office/spreadsheetml/2009/9/main" objectType="Radio" lockText="1" noThreeD="1"/>
</file>

<file path=xl/ctrlProps/ctrlProp639.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GBox" noThreeD="1"/>
</file>

<file path=xl/ctrlProps/ctrlProp642.xml><?xml version="1.0" encoding="utf-8"?>
<formControlPr xmlns="http://schemas.microsoft.com/office/spreadsheetml/2009/9/main" objectType="Radio" checked="Checked" firstButton="1" fmlaLink="$AJ$16" lockText="1" noThreeD="1"/>
</file>

<file path=xl/ctrlProps/ctrlProp643.xml><?xml version="1.0" encoding="utf-8"?>
<formControlPr xmlns="http://schemas.microsoft.com/office/spreadsheetml/2009/9/main" objectType="Radio"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GBox" noThreeD="1"/>
</file>

<file path=xl/ctrlProps/ctrlProp649.xml><?xml version="1.0" encoding="utf-8"?>
<formControlPr xmlns="http://schemas.microsoft.com/office/spreadsheetml/2009/9/main" objectType="Radio" checked="Checked" firstButton="1" fmlaLink="$AJ$17"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Radio" lockText="1" noThreeD="1"/>
</file>

<file path=xl/ctrlProps/ctrlProp652.xml><?xml version="1.0" encoding="utf-8"?>
<formControlPr xmlns="http://schemas.microsoft.com/office/spreadsheetml/2009/9/main" objectType="Radio"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GBox" noThreeD="1"/>
</file>

<file path=xl/ctrlProps/ctrlProp656.xml><?xml version="1.0" encoding="utf-8"?>
<formControlPr xmlns="http://schemas.microsoft.com/office/spreadsheetml/2009/9/main" objectType="Radio" checked="Checked" firstButton="1" fmlaLink="$AJ$18"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Radio" lockText="1" noThreeD="1"/>
</file>

<file path=xl/ctrlProps/ctrlProp661.xml><?xml version="1.0" encoding="utf-8"?>
<formControlPr xmlns="http://schemas.microsoft.com/office/spreadsheetml/2009/9/main" objectType="Radio" lockText="1" noThreeD="1"/>
</file>

<file path=xl/ctrlProps/ctrlProp662.xml><?xml version="1.0" encoding="utf-8"?>
<formControlPr xmlns="http://schemas.microsoft.com/office/spreadsheetml/2009/9/main" objectType="GBox" noThreeD="1"/>
</file>

<file path=xl/ctrlProps/ctrlProp663.xml><?xml version="1.0" encoding="utf-8"?>
<formControlPr xmlns="http://schemas.microsoft.com/office/spreadsheetml/2009/9/main" objectType="Radio" checked="Checked" firstButton="1" fmlaLink="$AJ$10" lockText="1" noThreeD="1"/>
</file>

<file path=xl/ctrlProps/ctrlProp664.xml><?xml version="1.0" encoding="utf-8"?>
<formControlPr xmlns="http://schemas.microsoft.com/office/spreadsheetml/2009/9/main" objectType="Radio"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Radio"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70.xml><?xml version="1.0" encoding="utf-8"?>
<formControlPr xmlns="http://schemas.microsoft.com/office/spreadsheetml/2009/9/main" objectType="Radio" checked="Checked" firstButton="1" fmlaLink="$AJ$11"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Radio" checked="Checked" firstButton="1" fmlaLink="$AJ$12"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J$16"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GBox" noThreeD="1"/>
</file>

<file path=xl/ctrlProps/ctrlProp684.xml><?xml version="1.0" encoding="utf-8"?>
<formControlPr xmlns="http://schemas.microsoft.com/office/spreadsheetml/2009/9/main" objectType="Radio" checked="Checked" firstButton="1" fmlaLink="$AJ$13"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GBox" noThreeD="1"/>
</file>

<file path=xl/ctrlProps/ctrlProp691.xml><?xml version="1.0" encoding="utf-8"?>
<formControlPr xmlns="http://schemas.microsoft.com/office/spreadsheetml/2009/9/main" objectType="Radio" checked="Checked" firstButton="1" fmlaLink="$AJ$14"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GBox" noThreeD="1"/>
</file>

<file path=xl/ctrlProps/ctrlProp698.xml><?xml version="1.0" encoding="utf-8"?>
<formControlPr xmlns="http://schemas.microsoft.com/office/spreadsheetml/2009/9/main" objectType="Radio" checked="Checked" firstButton="1" fmlaLink="$AJ$15"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Radio" lockText="1" noThreeD="1"/>
</file>

<file path=xl/ctrlProps/ctrlProp701.xml><?xml version="1.0" encoding="utf-8"?>
<formControlPr xmlns="http://schemas.microsoft.com/office/spreadsheetml/2009/9/main" objectType="Radio" lockText="1" noThreeD="1"/>
</file>

<file path=xl/ctrlProps/ctrlProp702.xml><?xml version="1.0" encoding="utf-8"?>
<formControlPr xmlns="http://schemas.microsoft.com/office/spreadsheetml/2009/9/main" objectType="Radio" lockText="1" noThreeD="1"/>
</file>

<file path=xl/ctrlProps/ctrlProp703.xml><?xml version="1.0" encoding="utf-8"?>
<formControlPr xmlns="http://schemas.microsoft.com/office/spreadsheetml/2009/9/main" objectType="Radio" lockText="1" noThreeD="1"/>
</file>

<file path=xl/ctrlProps/ctrlProp704.xml><?xml version="1.0" encoding="utf-8"?>
<formControlPr xmlns="http://schemas.microsoft.com/office/spreadsheetml/2009/9/main" objectType="GBox" noThreeD="1"/>
</file>

<file path=xl/ctrlProps/ctrlProp705.xml><?xml version="1.0" encoding="utf-8"?>
<formControlPr xmlns="http://schemas.microsoft.com/office/spreadsheetml/2009/9/main" objectType="Radio" checked="Checked" firstButton="1" fmlaLink="$AJ$16" lockText="1" noThreeD="1"/>
</file>

<file path=xl/ctrlProps/ctrlProp706.xml><?xml version="1.0" encoding="utf-8"?>
<formControlPr xmlns="http://schemas.microsoft.com/office/spreadsheetml/2009/9/main" objectType="Radio" lockText="1" noThreeD="1"/>
</file>

<file path=xl/ctrlProps/ctrlProp707.xml><?xml version="1.0" encoding="utf-8"?>
<formControlPr xmlns="http://schemas.microsoft.com/office/spreadsheetml/2009/9/main" objectType="Radio" lockText="1" noThreeD="1"/>
</file>

<file path=xl/ctrlProps/ctrlProp708.xml><?xml version="1.0" encoding="utf-8"?>
<formControlPr xmlns="http://schemas.microsoft.com/office/spreadsheetml/2009/9/main" objectType="Radio" lockText="1" noThreeD="1"/>
</file>

<file path=xl/ctrlProps/ctrlProp709.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10.xml><?xml version="1.0" encoding="utf-8"?>
<formControlPr xmlns="http://schemas.microsoft.com/office/spreadsheetml/2009/9/main" objectType="Radio" lockText="1" noThreeD="1"/>
</file>

<file path=xl/ctrlProps/ctrlProp711.xml><?xml version="1.0" encoding="utf-8"?>
<formControlPr xmlns="http://schemas.microsoft.com/office/spreadsheetml/2009/9/main" objectType="GBox" noThreeD="1"/>
</file>

<file path=xl/ctrlProps/ctrlProp712.xml><?xml version="1.0" encoding="utf-8"?>
<formControlPr xmlns="http://schemas.microsoft.com/office/spreadsheetml/2009/9/main" objectType="Radio" checked="Checked" firstButton="1" fmlaLink="$AJ$17" lockText="1" noThreeD="1"/>
</file>

<file path=xl/ctrlProps/ctrlProp713.xml><?xml version="1.0" encoding="utf-8"?>
<formControlPr xmlns="http://schemas.microsoft.com/office/spreadsheetml/2009/9/main" objectType="Radio" lockText="1" noThreeD="1"/>
</file>

<file path=xl/ctrlProps/ctrlProp714.xml><?xml version="1.0" encoding="utf-8"?>
<formControlPr xmlns="http://schemas.microsoft.com/office/spreadsheetml/2009/9/main" objectType="Radio" lockText="1" noThreeD="1"/>
</file>

<file path=xl/ctrlProps/ctrlProp715.xml><?xml version="1.0" encoding="utf-8"?>
<formControlPr xmlns="http://schemas.microsoft.com/office/spreadsheetml/2009/9/main" objectType="Radio" lockText="1" noThreeD="1"/>
</file>

<file path=xl/ctrlProps/ctrlProp716.xml><?xml version="1.0" encoding="utf-8"?>
<formControlPr xmlns="http://schemas.microsoft.com/office/spreadsheetml/2009/9/main" objectType="Radio" lockText="1" noThreeD="1"/>
</file>

<file path=xl/ctrlProps/ctrlProp717.xml><?xml version="1.0" encoding="utf-8"?>
<formControlPr xmlns="http://schemas.microsoft.com/office/spreadsheetml/2009/9/main" objectType="Radio" lockText="1" noThreeD="1"/>
</file>

<file path=xl/ctrlProps/ctrlProp718.xml><?xml version="1.0" encoding="utf-8"?>
<formControlPr xmlns="http://schemas.microsoft.com/office/spreadsheetml/2009/9/main" objectType="GBox" noThreeD="1"/>
</file>

<file path=xl/ctrlProps/ctrlProp719.xml><?xml version="1.0" encoding="utf-8"?>
<formControlPr xmlns="http://schemas.microsoft.com/office/spreadsheetml/2009/9/main" objectType="Radio" checked="Checked" firstButton="1" fmlaLink="$AJ$18" lockText="1" noThreeD="1"/>
</file>

<file path=xl/ctrlProps/ctrlProp72.xml><?xml version="1.0" encoding="utf-8"?>
<formControlPr xmlns="http://schemas.microsoft.com/office/spreadsheetml/2009/9/main" objectType="Radio" lockText="1" noThreeD="1"/>
</file>

<file path=xl/ctrlProps/ctrlProp720.xml><?xml version="1.0" encoding="utf-8"?>
<formControlPr xmlns="http://schemas.microsoft.com/office/spreadsheetml/2009/9/main" objectType="Radio" lockText="1" noThreeD="1"/>
</file>

<file path=xl/ctrlProps/ctrlProp721.xml><?xml version="1.0" encoding="utf-8"?>
<formControlPr xmlns="http://schemas.microsoft.com/office/spreadsheetml/2009/9/main" objectType="Radio" lockText="1" noThreeD="1"/>
</file>

<file path=xl/ctrlProps/ctrlProp722.xml><?xml version="1.0" encoding="utf-8"?>
<formControlPr xmlns="http://schemas.microsoft.com/office/spreadsheetml/2009/9/main" objectType="Radio" lockText="1" noThreeD="1"/>
</file>

<file path=xl/ctrlProps/ctrlProp723.xml><?xml version="1.0" encoding="utf-8"?>
<formControlPr xmlns="http://schemas.microsoft.com/office/spreadsheetml/2009/9/main" objectType="Radio" lockText="1" noThreeD="1"/>
</file>

<file path=xl/ctrlProps/ctrlProp724.xml><?xml version="1.0" encoding="utf-8"?>
<formControlPr xmlns="http://schemas.microsoft.com/office/spreadsheetml/2009/9/main" objectType="Radio" lockText="1" noThreeD="1"/>
</file>

<file path=xl/ctrlProps/ctrlProp725.xml><?xml version="1.0" encoding="utf-8"?>
<formControlPr xmlns="http://schemas.microsoft.com/office/spreadsheetml/2009/9/main" objectType="GBox" noThreeD="1"/>
</file>

<file path=xl/ctrlProps/ctrlProp726.xml><?xml version="1.0" encoding="utf-8"?>
<formControlPr xmlns="http://schemas.microsoft.com/office/spreadsheetml/2009/9/main" objectType="Radio" checked="Checked" firstButton="1" fmlaLink="$AJ$19" lockText="1" noThreeD="1"/>
</file>

<file path=xl/ctrlProps/ctrlProp727.xml><?xml version="1.0" encoding="utf-8"?>
<formControlPr xmlns="http://schemas.microsoft.com/office/spreadsheetml/2009/9/main" objectType="Radio" lockText="1" noThreeD="1"/>
</file>

<file path=xl/ctrlProps/ctrlProp728.xml><?xml version="1.0" encoding="utf-8"?>
<formControlPr xmlns="http://schemas.microsoft.com/office/spreadsheetml/2009/9/main" objectType="Radio" lockText="1" noThreeD="1"/>
</file>

<file path=xl/ctrlProps/ctrlProp729.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30.xml><?xml version="1.0" encoding="utf-8"?>
<formControlPr xmlns="http://schemas.microsoft.com/office/spreadsheetml/2009/9/main" objectType="Radio" lockText="1" noThreeD="1"/>
</file>

<file path=xl/ctrlProps/ctrlProp731.xml><?xml version="1.0" encoding="utf-8"?>
<formControlPr xmlns="http://schemas.microsoft.com/office/spreadsheetml/2009/9/main" objectType="Radio" lockText="1" noThreeD="1"/>
</file>

<file path=xl/ctrlProps/ctrlProp732.xml><?xml version="1.0" encoding="utf-8"?>
<formControlPr xmlns="http://schemas.microsoft.com/office/spreadsheetml/2009/9/main" objectType="GBox" noThreeD="1"/>
</file>

<file path=xl/ctrlProps/ctrlProp733.xml><?xml version="1.0" encoding="utf-8"?>
<formControlPr xmlns="http://schemas.microsoft.com/office/spreadsheetml/2009/9/main" objectType="Radio" checked="Checked" firstButton="1" fmlaLink="$AJ$20" lockText="1" noThreeD="1"/>
</file>

<file path=xl/ctrlProps/ctrlProp734.xml><?xml version="1.0" encoding="utf-8"?>
<formControlPr xmlns="http://schemas.microsoft.com/office/spreadsheetml/2009/9/main" objectType="Radio" lockText="1" noThreeD="1"/>
</file>

<file path=xl/ctrlProps/ctrlProp735.xml><?xml version="1.0" encoding="utf-8"?>
<formControlPr xmlns="http://schemas.microsoft.com/office/spreadsheetml/2009/9/main" objectType="Radio" lockText="1" noThreeD="1"/>
</file>

<file path=xl/ctrlProps/ctrlProp736.xml><?xml version="1.0" encoding="utf-8"?>
<formControlPr xmlns="http://schemas.microsoft.com/office/spreadsheetml/2009/9/main" objectType="Radio" lockText="1" noThreeD="1"/>
</file>

<file path=xl/ctrlProps/ctrlProp737.xml><?xml version="1.0" encoding="utf-8"?>
<formControlPr xmlns="http://schemas.microsoft.com/office/spreadsheetml/2009/9/main" objectType="Radio" lockText="1" noThreeD="1"/>
</file>

<file path=xl/ctrlProps/ctrlProp738.xml><?xml version="1.0" encoding="utf-8"?>
<formControlPr xmlns="http://schemas.microsoft.com/office/spreadsheetml/2009/9/main" objectType="Radio" lockText="1" noThreeD="1"/>
</file>

<file path=xl/ctrlProps/ctrlProp739.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40.xml><?xml version="1.0" encoding="utf-8"?>
<formControlPr xmlns="http://schemas.microsoft.com/office/spreadsheetml/2009/9/main" objectType="Radio" checked="Checked" firstButton="1" fmlaLink="$AJ$21" lockText="1" noThreeD="1"/>
</file>

<file path=xl/ctrlProps/ctrlProp741.xml><?xml version="1.0" encoding="utf-8"?>
<formControlPr xmlns="http://schemas.microsoft.com/office/spreadsheetml/2009/9/main" objectType="Radio" lockText="1" noThreeD="1"/>
</file>

<file path=xl/ctrlProps/ctrlProp742.xml><?xml version="1.0" encoding="utf-8"?>
<formControlPr xmlns="http://schemas.microsoft.com/office/spreadsheetml/2009/9/main" objectType="Radio" lockText="1" noThreeD="1"/>
</file>

<file path=xl/ctrlProps/ctrlProp743.xml><?xml version="1.0" encoding="utf-8"?>
<formControlPr xmlns="http://schemas.microsoft.com/office/spreadsheetml/2009/9/main" objectType="Radio" lockText="1" noThreeD="1"/>
</file>

<file path=xl/ctrlProps/ctrlProp744.xml><?xml version="1.0" encoding="utf-8"?>
<formControlPr xmlns="http://schemas.microsoft.com/office/spreadsheetml/2009/9/main" objectType="Radio" lockText="1" noThreeD="1"/>
</file>

<file path=xl/ctrlProps/ctrlProp745.xml><?xml version="1.0" encoding="utf-8"?>
<formControlPr xmlns="http://schemas.microsoft.com/office/spreadsheetml/2009/9/main" objectType="Radio" lockText="1" noThreeD="1"/>
</file>

<file path=xl/ctrlProps/ctrlProp746.xml><?xml version="1.0" encoding="utf-8"?>
<formControlPr xmlns="http://schemas.microsoft.com/office/spreadsheetml/2009/9/main" objectType="GBox" noThreeD="1"/>
</file>

<file path=xl/ctrlProps/ctrlProp747.xml><?xml version="1.0" encoding="utf-8"?>
<formControlPr xmlns="http://schemas.microsoft.com/office/spreadsheetml/2009/9/main" objectType="Radio" checked="Checked" firstButton="1" fmlaLink="$AJ$22" lockText="1" noThreeD="1"/>
</file>

<file path=xl/ctrlProps/ctrlProp748.xml><?xml version="1.0" encoding="utf-8"?>
<formControlPr xmlns="http://schemas.microsoft.com/office/spreadsheetml/2009/9/main" objectType="Radio" lockText="1" noThreeD="1"/>
</file>

<file path=xl/ctrlProps/ctrlProp749.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J$17" lockText="1" noThreeD="1"/>
</file>

<file path=xl/ctrlProps/ctrlProp750.xml><?xml version="1.0" encoding="utf-8"?>
<formControlPr xmlns="http://schemas.microsoft.com/office/spreadsheetml/2009/9/main" objectType="Radio" lockText="1" noThreeD="1"/>
</file>

<file path=xl/ctrlProps/ctrlProp751.xml><?xml version="1.0" encoding="utf-8"?>
<formControlPr xmlns="http://schemas.microsoft.com/office/spreadsheetml/2009/9/main" objectType="Radio" lockText="1" noThreeD="1"/>
</file>

<file path=xl/ctrlProps/ctrlProp752.xml><?xml version="1.0" encoding="utf-8"?>
<formControlPr xmlns="http://schemas.microsoft.com/office/spreadsheetml/2009/9/main" objectType="Radio" lockText="1" noThreeD="1"/>
</file>

<file path=xl/ctrlProps/ctrlProp753.xml><?xml version="1.0" encoding="utf-8"?>
<formControlPr xmlns="http://schemas.microsoft.com/office/spreadsheetml/2009/9/main" objectType="GBox" noThreeD="1"/>
</file>

<file path=xl/ctrlProps/ctrlProp754.xml><?xml version="1.0" encoding="utf-8"?>
<formControlPr xmlns="http://schemas.microsoft.com/office/spreadsheetml/2009/9/main" objectType="Radio" checked="Checked" firstButton="1" fmlaLink="$AJ$23" lockText="1" noThreeD="1"/>
</file>

<file path=xl/ctrlProps/ctrlProp755.xml><?xml version="1.0" encoding="utf-8"?>
<formControlPr xmlns="http://schemas.microsoft.com/office/spreadsheetml/2009/9/main" objectType="Radio" lockText="1" noThreeD="1"/>
</file>

<file path=xl/ctrlProps/ctrlProp756.xml><?xml version="1.0" encoding="utf-8"?>
<formControlPr xmlns="http://schemas.microsoft.com/office/spreadsheetml/2009/9/main" objectType="Radio" lockText="1" noThreeD="1"/>
</file>

<file path=xl/ctrlProps/ctrlProp757.xml><?xml version="1.0" encoding="utf-8"?>
<formControlPr xmlns="http://schemas.microsoft.com/office/spreadsheetml/2009/9/main" objectType="Radio" lockText="1" noThreeD="1"/>
</file>

<file path=xl/ctrlProps/ctrlProp758.xml><?xml version="1.0" encoding="utf-8"?>
<formControlPr xmlns="http://schemas.microsoft.com/office/spreadsheetml/2009/9/main" objectType="Radio" lockText="1" noThreeD="1"/>
</file>

<file path=xl/ctrlProps/ctrlProp759.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60.xml><?xml version="1.0" encoding="utf-8"?>
<formControlPr xmlns="http://schemas.microsoft.com/office/spreadsheetml/2009/9/main" objectType="GBox" noThreeD="1"/>
</file>

<file path=xl/ctrlProps/ctrlProp761.xml><?xml version="1.0" encoding="utf-8"?>
<formControlPr xmlns="http://schemas.microsoft.com/office/spreadsheetml/2009/9/main" objectType="Radio" checked="Checked" firstButton="1" fmlaLink="$AJ$39" lockText="1" noThreeD="1"/>
</file>

<file path=xl/ctrlProps/ctrlProp762.xml><?xml version="1.0" encoding="utf-8"?>
<formControlPr xmlns="http://schemas.microsoft.com/office/spreadsheetml/2009/9/main" objectType="Radio" lockText="1" noThreeD="1"/>
</file>

<file path=xl/ctrlProps/ctrlProp763.xml><?xml version="1.0" encoding="utf-8"?>
<formControlPr xmlns="http://schemas.microsoft.com/office/spreadsheetml/2009/9/main" objectType="Radio" lockText="1" noThreeD="1"/>
</file>

<file path=xl/ctrlProps/ctrlProp764.xml><?xml version="1.0" encoding="utf-8"?>
<formControlPr xmlns="http://schemas.microsoft.com/office/spreadsheetml/2009/9/main" objectType="Radio" lockText="1" noThreeD="1"/>
</file>

<file path=xl/ctrlProps/ctrlProp765.xml><?xml version="1.0" encoding="utf-8"?>
<formControlPr xmlns="http://schemas.microsoft.com/office/spreadsheetml/2009/9/main" objectType="Radio" lockText="1" noThreeD="1"/>
</file>

<file path=xl/ctrlProps/ctrlProp766.xml><?xml version="1.0" encoding="utf-8"?>
<formControlPr xmlns="http://schemas.microsoft.com/office/spreadsheetml/2009/9/main" objectType="Radio" lockText="1" noThreeD="1"/>
</file>

<file path=xl/ctrlProps/ctrlProp767.xml><?xml version="1.0" encoding="utf-8"?>
<formControlPr xmlns="http://schemas.microsoft.com/office/spreadsheetml/2009/9/main" objectType="GBox" noThreeD="1"/>
</file>

<file path=xl/ctrlProps/ctrlProp768.xml><?xml version="1.0" encoding="utf-8"?>
<formControlPr xmlns="http://schemas.microsoft.com/office/spreadsheetml/2009/9/main" objectType="Radio" checked="Checked" firstButton="1" fmlaLink="$AJ$40" lockText="1" noThreeD="1"/>
</file>

<file path=xl/ctrlProps/ctrlProp769.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70.xml><?xml version="1.0" encoding="utf-8"?>
<formControlPr xmlns="http://schemas.microsoft.com/office/spreadsheetml/2009/9/main" objectType="Radio" lockText="1" noThreeD="1"/>
</file>

<file path=xl/ctrlProps/ctrlProp771.xml><?xml version="1.0" encoding="utf-8"?>
<formControlPr xmlns="http://schemas.microsoft.com/office/spreadsheetml/2009/9/main" objectType="Radio" lockText="1" noThreeD="1"/>
</file>

<file path=xl/ctrlProps/ctrlProp772.xml><?xml version="1.0" encoding="utf-8"?>
<formControlPr xmlns="http://schemas.microsoft.com/office/spreadsheetml/2009/9/main" objectType="Radio" lockText="1" noThreeD="1"/>
</file>

<file path=xl/ctrlProps/ctrlProp773.xml><?xml version="1.0" encoding="utf-8"?>
<formControlPr xmlns="http://schemas.microsoft.com/office/spreadsheetml/2009/9/main" objectType="Radio" lockText="1" noThreeD="1"/>
</file>

<file path=xl/ctrlProps/ctrlProp774.xml><?xml version="1.0" encoding="utf-8"?>
<formControlPr xmlns="http://schemas.microsoft.com/office/spreadsheetml/2009/9/main" objectType="GBox" noThreeD="1"/>
</file>

<file path=xl/ctrlProps/ctrlProp775.xml><?xml version="1.0" encoding="utf-8"?>
<formControlPr xmlns="http://schemas.microsoft.com/office/spreadsheetml/2009/9/main" objectType="Radio" checked="Checked" firstButton="1" fmlaLink="$AJ$41" lockText="1" noThreeD="1"/>
</file>

<file path=xl/ctrlProps/ctrlProp776.xml><?xml version="1.0" encoding="utf-8"?>
<formControlPr xmlns="http://schemas.microsoft.com/office/spreadsheetml/2009/9/main" objectType="Radio" lockText="1" noThreeD="1"/>
</file>

<file path=xl/ctrlProps/ctrlProp777.xml><?xml version="1.0" encoding="utf-8"?>
<formControlPr xmlns="http://schemas.microsoft.com/office/spreadsheetml/2009/9/main" objectType="Radio" lockText="1" noThreeD="1"/>
</file>

<file path=xl/ctrlProps/ctrlProp778.xml><?xml version="1.0" encoding="utf-8"?>
<formControlPr xmlns="http://schemas.microsoft.com/office/spreadsheetml/2009/9/main" objectType="Radio" lockText="1" noThreeD="1"/>
</file>

<file path=xl/ctrlProps/ctrlProp779.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80.xml><?xml version="1.0" encoding="utf-8"?>
<formControlPr xmlns="http://schemas.microsoft.com/office/spreadsheetml/2009/9/main" objectType="Radio" lockText="1" noThreeD="1"/>
</file>

<file path=xl/ctrlProps/ctrlProp781.xml><?xml version="1.0" encoding="utf-8"?>
<formControlPr xmlns="http://schemas.microsoft.com/office/spreadsheetml/2009/9/main" objectType="GBox" noThreeD="1"/>
</file>

<file path=xl/ctrlProps/ctrlProp782.xml><?xml version="1.0" encoding="utf-8"?>
<formControlPr xmlns="http://schemas.microsoft.com/office/spreadsheetml/2009/9/main" objectType="Radio" checked="Checked" firstButton="1" fmlaLink="$AJ$42" lockText="1" noThreeD="1"/>
</file>

<file path=xl/ctrlProps/ctrlProp783.xml><?xml version="1.0" encoding="utf-8"?>
<formControlPr xmlns="http://schemas.microsoft.com/office/spreadsheetml/2009/9/main" objectType="Radio" lockText="1" noThreeD="1"/>
</file>

<file path=xl/ctrlProps/ctrlProp784.xml><?xml version="1.0" encoding="utf-8"?>
<formControlPr xmlns="http://schemas.microsoft.com/office/spreadsheetml/2009/9/main" objectType="Radio" lockText="1" noThreeD="1"/>
</file>

<file path=xl/ctrlProps/ctrlProp785.xml><?xml version="1.0" encoding="utf-8"?>
<formControlPr xmlns="http://schemas.microsoft.com/office/spreadsheetml/2009/9/main" objectType="Radio" lockText="1" noThreeD="1"/>
</file>

<file path=xl/ctrlProps/ctrlProp786.xml><?xml version="1.0" encoding="utf-8"?>
<formControlPr xmlns="http://schemas.microsoft.com/office/spreadsheetml/2009/9/main" objectType="Radio" lockText="1" noThreeD="1"/>
</file>

<file path=xl/ctrlProps/ctrlProp787.xml><?xml version="1.0" encoding="utf-8"?>
<formControlPr xmlns="http://schemas.microsoft.com/office/spreadsheetml/2009/9/main" objectType="Radio" lockText="1" noThreeD="1"/>
</file>

<file path=xl/ctrlProps/ctrlProp788.xml><?xml version="1.0" encoding="utf-8"?>
<formControlPr xmlns="http://schemas.microsoft.com/office/spreadsheetml/2009/9/main" objectType="GBox" noThreeD="1"/>
</file>

<file path=xl/ctrlProps/ctrlProp789.xml><?xml version="1.0" encoding="utf-8"?>
<formControlPr xmlns="http://schemas.microsoft.com/office/spreadsheetml/2009/9/main" objectType="Radio" checked="Checked" firstButton="1" fmlaLink="$AJ$43" lockText="1" noThreeD="1"/>
</file>

<file path=xl/ctrlProps/ctrlProp79.xml><?xml version="1.0" encoding="utf-8"?>
<formControlPr xmlns="http://schemas.microsoft.com/office/spreadsheetml/2009/9/main" objectType="Radio" lockText="1" noThreeD="1"/>
</file>

<file path=xl/ctrlProps/ctrlProp790.xml><?xml version="1.0" encoding="utf-8"?>
<formControlPr xmlns="http://schemas.microsoft.com/office/spreadsheetml/2009/9/main" objectType="Radio" lockText="1" noThreeD="1"/>
</file>

<file path=xl/ctrlProps/ctrlProp791.xml><?xml version="1.0" encoding="utf-8"?>
<formControlPr xmlns="http://schemas.microsoft.com/office/spreadsheetml/2009/9/main" objectType="Radio" lockText="1" noThreeD="1"/>
</file>

<file path=xl/ctrlProps/ctrlProp792.xml><?xml version="1.0" encoding="utf-8"?>
<formControlPr xmlns="http://schemas.microsoft.com/office/spreadsheetml/2009/9/main" objectType="Radio" lockText="1" noThreeD="1"/>
</file>

<file path=xl/ctrlProps/ctrlProp793.xml><?xml version="1.0" encoding="utf-8"?>
<formControlPr xmlns="http://schemas.microsoft.com/office/spreadsheetml/2009/9/main" objectType="Radio" lockText="1" noThreeD="1"/>
</file>

<file path=xl/ctrlProps/ctrlProp794.xml><?xml version="1.0" encoding="utf-8"?>
<formControlPr xmlns="http://schemas.microsoft.com/office/spreadsheetml/2009/9/main" objectType="Radio" lockText="1" noThreeD="1"/>
</file>

<file path=xl/ctrlProps/ctrlProp795.xml><?xml version="1.0" encoding="utf-8"?>
<formControlPr xmlns="http://schemas.microsoft.com/office/spreadsheetml/2009/9/main" objectType="GBox" noThreeD="1"/>
</file>

<file path=xl/ctrlProps/ctrlProp796.xml><?xml version="1.0" encoding="utf-8"?>
<formControlPr xmlns="http://schemas.microsoft.com/office/spreadsheetml/2009/9/main" objectType="Radio" checked="Checked" firstButton="1" fmlaLink="$AJ$10" lockText="1" noThreeD="1"/>
</file>

<file path=xl/ctrlProps/ctrlProp797.xml><?xml version="1.0" encoding="utf-8"?>
<formControlPr xmlns="http://schemas.microsoft.com/office/spreadsheetml/2009/9/main" objectType="Radio" lockText="1" noThreeD="1"/>
</file>

<file path=xl/ctrlProps/ctrlProp798.xml><?xml version="1.0" encoding="utf-8"?>
<formControlPr xmlns="http://schemas.microsoft.com/office/spreadsheetml/2009/9/main" objectType="Radio" lockText="1" noThreeD="1"/>
</file>

<file path=xl/ctrlProps/ctrlProp79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lockText="1" noThreeD="1"/>
</file>

<file path=xl/ctrlProps/ctrlProp800.xml><?xml version="1.0" encoding="utf-8"?>
<formControlPr xmlns="http://schemas.microsoft.com/office/spreadsheetml/2009/9/main" objectType="Radio" lockText="1" noThreeD="1"/>
</file>

<file path=xl/ctrlProps/ctrlProp801.xml><?xml version="1.0" encoding="utf-8"?>
<formControlPr xmlns="http://schemas.microsoft.com/office/spreadsheetml/2009/9/main" objectType="Radio" lockText="1" noThreeD="1"/>
</file>

<file path=xl/ctrlProps/ctrlProp802.xml><?xml version="1.0" encoding="utf-8"?>
<formControlPr xmlns="http://schemas.microsoft.com/office/spreadsheetml/2009/9/main" objectType="GBox" noThreeD="1"/>
</file>

<file path=xl/ctrlProps/ctrlProp803.xml><?xml version="1.0" encoding="utf-8"?>
<formControlPr xmlns="http://schemas.microsoft.com/office/spreadsheetml/2009/9/main" objectType="Radio" checked="Checked" firstButton="1" fmlaLink="$AJ$11" lockText="1" noThreeD="1"/>
</file>

<file path=xl/ctrlProps/ctrlProp804.xml><?xml version="1.0" encoding="utf-8"?>
<formControlPr xmlns="http://schemas.microsoft.com/office/spreadsheetml/2009/9/main" objectType="Radio" lockText="1" noThreeD="1"/>
</file>

<file path=xl/ctrlProps/ctrlProp805.xml><?xml version="1.0" encoding="utf-8"?>
<formControlPr xmlns="http://schemas.microsoft.com/office/spreadsheetml/2009/9/main" objectType="Radio" lockText="1" noThreeD="1"/>
</file>

<file path=xl/ctrlProps/ctrlProp806.xml><?xml version="1.0" encoding="utf-8"?>
<formControlPr xmlns="http://schemas.microsoft.com/office/spreadsheetml/2009/9/main" objectType="Radio" lockText="1" noThreeD="1"/>
</file>

<file path=xl/ctrlProps/ctrlProp807.xml><?xml version="1.0" encoding="utf-8"?>
<formControlPr xmlns="http://schemas.microsoft.com/office/spreadsheetml/2009/9/main" objectType="Radio" lockText="1" noThreeD="1"/>
</file>

<file path=xl/ctrlProps/ctrlProp808.xml><?xml version="1.0" encoding="utf-8"?>
<formControlPr xmlns="http://schemas.microsoft.com/office/spreadsheetml/2009/9/main" objectType="Radio" lockText="1" noThreeD="1"/>
</file>

<file path=xl/ctrlProps/ctrlProp809.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10.xml><?xml version="1.0" encoding="utf-8"?>
<formControlPr xmlns="http://schemas.microsoft.com/office/spreadsheetml/2009/9/main" objectType="Radio" checked="Checked" firstButton="1" fmlaLink="$AJ$12" lockText="1" noThreeD="1"/>
</file>

<file path=xl/ctrlProps/ctrlProp811.xml><?xml version="1.0" encoding="utf-8"?>
<formControlPr xmlns="http://schemas.microsoft.com/office/spreadsheetml/2009/9/main" objectType="Radio" lockText="1" noThreeD="1"/>
</file>

<file path=xl/ctrlProps/ctrlProp812.xml><?xml version="1.0" encoding="utf-8"?>
<formControlPr xmlns="http://schemas.microsoft.com/office/spreadsheetml/2009/9/main" objectType="Radio" lockText="1" noThreeD="1"/>
</file>

<file path=xl/ctrlProps/ctrlProp813.xml><?xml version="1.0" encoding="utf-8"?>
<formControlPr xmlns="http://schemas.microsoft.com/office/spreadsheetml/2009/9/main" objectType="Radio" lockText="1" noThreeD="1"/>
</file>

<file path=xl/ctrlProps/ctrlProp814.xml><?xml version="1.0" encoding="utf-8"?>
<formControlPr xmlns="http://schemas.microsoft.com/office/spreadsheetml/2009/9/main" objectType="Radio" lockText="1" noThreeD="1"/>
</file>

<file path=xl/ctrlProps/ctrlProp815.xml><?xml version="1.0" encoding="utf-8"?>
<formControlPr xmlns="http://schemas.microsoft.com/office/spreadsheetml/2009/9/main" objectType="Radio" lockText="1" noThreeD="1"/>
</file>

<file path=xl/ctrlProps/ctrlProp816.xml><?xml version="1.0" encoding="utf-8"?>
<formControlPr xmlns="http://schemas.microsoft.com/office/spreadsheetml/2009/9/main" objectType="GBox" noThreeD="1"/>
</file>

<file path=xl/ctrlProps/ctrlProp817.xml><?xml version="1.0" encoding="utf-8"?>
<formControlPr xmlns="http://schemas.microsoft.com/office/spreadsheetml/2009/9/main" objectType="Radio" checked="Checked" firstButton="1" fmlaLink="$AJ$13" lockText="1" noThreeD="1"/>
</file>

<file path=xl/ctrlProps/ctrlProp818.xml><?xml version="1.0" encoding="utf-8"?>
<formControlPr xmlns="http://schemas.microsoft.com/office/spreadsheetml/2009/9/main" objectType="Radio" lockText="1" noThreeD="1"/>
</file>

<file path=xl/ctrlProps/ctrlProp819.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checked="Checked" firstButton="1" fmlaLink="$AJ$18" lockText="1" noThreeD="1"/>
</file>

<file path=xl/ctrlProps/ctrlProp820.xml><?xml version="1.0" encoding="utf-8"?>
<formControlPr xmlns="http://schemas.microsoft.com/office/spreadsheetml/2009/9/main" objectType="Radio" lockText="1" noThreeD="1"/>
</file>

<file path=xl/ctrlProps/ctrlProp821.xml><?xml version="1.0" encoding="utf-8"?>
<formControlPr xmlns="http://schemas.microsoft.com/office/spreadsheetml/2009/9/main" objectType="Radio" lockText="1" noThreeD="1"/>
</file>

<file path=xl/ctrlProps/ctrlProp822.xml><?xml version="1.0" encoding="utf-8"?>
<formControlPr xmlns="http://schemas.microsoft.com/office/spreadsheetml/2009/9/main" objectType="Radio" lockText="1" noThreeD="1"/>
</file>

<file path=xl/ctrlProps/ctrlProp823.xml><?xml version="1.0" encoding="utf-8"?>
<formControlPr xmlns="http://schemas.microsoft.com/office/spreadsheetml/2009/9/main" objectType="GBox" noThreeD="1"/>
</file>

<file path=xl/ctrlProps/ctrlProp824.xml><?xml version="1.0" encoding="utf-8"?>
<formControlPr xmlns="http://schemas.microsoft.com/office/spreadsheetml/2009/9/main" objectType="Radio" checked="Checked" firstButton="1" fmlaLink="$AJ$14" lockText="1" noThreeD="1"/>
</file>

<file path=xl/ctrlProps/ctrlProp825.xml><?xml version="1.0" encoding="utf-8"?>
<formControlPr xmlns="http://schemas.microsoft.com/office/spreadsheetml/2009/9/main" objectType="Radio" lockText="1" noThreeD="1"/>
</file>

<file path=xl/ctrlProps/ctrlProp826.xml><?xml version="1.0" encoding="utf-8"?>
<formControlPr xmlns="http://schemas.microsoft.com/office/spreadsheetml/2009/9/main" objectType="Radio" lockText="1" noThreeD="1"/>
</file>

<file path=xl/ctrlProps/ctrlProp827.xml><?xml version="1.0" encoding="utf-8"?>
<formControlPr xmlns="http://schemas.microsoft.com/office/spreadsheetml/2009/9/main" objectType="Radio" lockText="1" noThreeD="1"/>
</file>

<file path=xl/ctrlProps/ctrlProp828.xml><?xml version="1.0" encoding="utf-8"?>
<formControlPr xmlns="http://schemas.microsoft.com/office/spreadsheetml/2009/9/main" objectType="Radio" lockText="1" noThreeD="1"/>
</file>

<file path=xl/ctrlProps/ctrlProp829.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30.xml><?xml version="1.0" encoding="utf-8"?>
<formControlPr xmlns="http://schemas.microsoft.com/office/spreadsheetml/2009/9/main" objectType="GBox" noThreeD="1"/>
</file>

<file path=xl/ctrlProps/ctrlProp831.xml><?xml version="1.0" encoding="utf-8"?>
<formControlPr xmlns="http://schemas.microsoft.com/office/spreadsheetml/2009/9/main" objectType="Radio" checked="Checked" firstButton="1" fmlaLink="$AJ$15" lockText="1" noThreeD="1"/>
</file>

<file path=xl/ctrlProps/ctrlProp832.xml><?xml version="1.0" encoding="utf-8"?>
<formControlPr xmlns="http://schemas.microsoft.com/office/spreadsheetml/2009/9/main" objectType="Radio" lockText="1" noThreeD="1"/>
</file>

<file path=xl/ctrlProps/ctrlProp833.xml><?xml version="1.0" encoding="utf-8"?>
<formControlPr xmlns="http://schemas.microsoft.com/office/spreadsheetml/2009/9/main" objectType="Radio" lockText="1" noThreeD="1"/>
</file>

<file path=xl/ctrlProps/ctrlProp834.xml><?xml version="1.0" encoding="utf-8"?>
<formControlPr xmlns="http://schemas.microsoft.com/office/spreadsheetml/2009/9/main" objectType="Radio" lockText="1" noThreeD="1"/>
</file>

<file path=xl/ctrlProps/ctrlProp835.xml><?xml version="1.0" encoding="utf-8"?>
<formControlPr xmlns="http://schemas.microsoft.com/office/spreadsheetml/2009/9/main" objectType="Radio" lockText="1" noThreeD="1"/>
</file>

<file path=xl/ctrlProps/ctrlProp836.xml><?xml version="1.0" encoding="utf-8"?>
<formControlPr xmlns="http://schemas.microsoft.com/office/spreadsheetml/2009/9/main" objectType="Radio" lockText="1" noThreeD="1"/>
</file>

<file path=xl/ctrlProps/ctrlProp837.xml><?xml version="1.0" encoding="utf-8"?>
<formControlPr xmlns="http://schemas.microsoft.com/office/spreadsheetml/2009/9/main" objectType="GBox" noThreeD="1"/>
</file>

<file path=xl/ctrlProps/ctrlProp838.xml><?xml version="1.0" encoding="utf-8"?>
<formControlPr xmlns="http://schemas.microsoft.com/office/spreadsheetml/2009/9/main" objectType="Radio" checked="Checked" firstButton="1" fmlaLink="$AJ$16" lockText="1" noThreeD="1"/>
</file>

<file path=xl/ctrlProps/ctrlProp839.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40.xml><?xml version="1.0" encoding="utf-8"?>
<formControlPr xmlns="http://schemas.microsoft.com/office/spreadsheetml/2009/9/main" objectType="Radio" lockText="1" noThreeD="1"/>
</file>

<file path=xl/ctrlProps/ctrlProp841.xml><?xml version="1.0" encoding="utf-8"?>
<formControlPr xmlns="http://schemas.microsoft.com/office/spreadsheetml/2009/9/main" objectType="Radio" lockText="1" noThreeD="1"/>
</file>

<file path=xl/ctrlProps/ctrlProp842.xml><?xml version="1.0" encoding="utf-8"?>
<formControlPr xmlns="http://schemas.microsoft.com/office/spreadsheetml/2009/9/main" objectType="Radio" lockText="1" noThreeD="1"/>
</file>

<file path=xl/ctrlProps/ctrlProp843.xml><?xml version="1.0" encoding="utf-8"?>
<formControlPr xmlns="http://schemas.microsoft.com/office/spreadsheetml/2009/9/main" objectType="Radio" lockText="1" noThreeD="1"/>
</file>

<file path=xl/ctrlProps/ctrlProp844.xml><?xml version="1.0" encoding="utf-8"?>
<formControlPr xmlns="http://schemas.microsoft.com/office/spreadsheetml/2009/9/main" objectType="GBox" noThreeD="1"/>
</file>

<file path=xl/ctrlProps/ctrlProp845.xml><?xml version="1.0" encoding="utf-8"?>
<formControlPr xmlns="http://schemas.microsoft.com/office/spreadsheetml/2009/9/main" objectType="Radio" checked="Checked" firstButton="1" fmlaLink="$AJ$17" lockText="1" noThreeD="1"/>
</file>

<file path=xl/ctrlProps/ctrlProp846.xml><?xml version="1.0" encoding="utf-8"?>
<formControlPr xmlns="http://schemas.microsoft.com/office/spreadsheetml/2009/9/main" objectType="Radio" lockText="1" noThreeD="1"/>
</file>

<file path=xl/ctrlProps/ctrlProp847.xml><?xml version="1.0" encoding="utf-8"?>
<formControlPr xmlns="http://schemas.microsoft.com/office/spreadsheetml/2009/9/main" objectType="Radio" lockText="1" noThreeD="1"/>
</file>

<file path=xl/ctrlProps/ctrlProp848.xml><?xml version="1.0" encoding="utf-8"?>
<formControlPr xmlns="http://schemas.microsoft.com/office/spreadsheetml/2009/9/main" objectType="Radio" lockText="1" noThreeD="1"/>
</file>

<file path=xl/ctrlProps/ctrlProp849.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50.xml><?xml version="1.0" encoding="utf-8"?>
<formControlPr xmlns="http://schemas.microsoft.com/office/spreadsheetml/2009/9/main" objectType="Radio" lockText="1" noThreeD="1"/>
</file>

<file path=xl/ctrlProps/ctrlProp851.xml><?xml version="1.0" encoding="utf-8"?>
<formControlPr xmlns="http://schemas.microsoft.com/office/spreadsheetml/2009/9/main" objectType="GBox" noThreeD="1"/>
</file>

<file path=xl/ctrlProps/ctrlProp852.xml><?xml version="1.0" encoding="utf-8"?>
<formControlPr xmlns="http://schemas.microsoft.com/office/spreadsheetml/2009/9/main" objectType="Radio" checked="Checked" firstButton="1" fmlaLink="$AJ$18" lockText="1" noThreeD="1"/>
</file>

<file path=xl/ctrlProps/ctrlProp853.xml><?xml version="1.0" encoding="utf-8"?>
<formControlPr xmlns="http://schemas.microsoft.com/office/spreadsheetml/2009/9/main" objectType="Radio" lockText="1" noThreeD="1"/>
</file>

<file path=xl/ctrlProps/ctrlProp854.xml><?xml version="1.0" encoding="utf-8"?>
<formControlPr xmlns="http://schemas.microsoft.com/office/spreadsheetml/2009/9/main" objectType="Radio" lockText="1" noThreeD="1"/>
</file>

<file path=xl/ctrlProps/ctrlProp855.xml><?xml version="1.0" encoding="utf-8"?>
<formControlPr xmlns="http://schemas.microsoft.com/office/spreadsheetml/2009/9/main" objectType="Radio" lockText="1" noThreeD="1"/>
</file>

<file path=xl/ctrlProps/ctrlProp856.xml><?xml version="1.0" encoding="utf-8"?>
<formControlPr xmlns="http://schemas.microsoft.com/office/spreadsheetml/2009/9/main" objectType="Radio" lockText="1" noThreeD="1"/>
</file>

<file path=xl/ctrlProps/ctrlProp857.xml><?xml version="1.0" encoding="utf-8"?>
<formControlPr xmlns="http://schemas.microsoft.com/office/spreadsheetml/2009/9/main" objectType="Radio" lockText="1" noThreeD="1"/>
</file>

<file path=xl/ctrlProps/ctrlProp858.xml><?xml version="1.0" encoding="utf-8"?>
<formControlPr xmlns="http://schemas.microsoft.com/office/spreadsheetml/2009/9/main" objectType="GBox" noThreeD="1"/>
</file>

<file path=xl/ctrlProps/ctrlProp859.xml><?xml version="1.0" encoding="utf-8"?>
<formControlPr xmlns="http://schemas.microsoft.com/office/spreadsheetml/2009/9/main" objectType="Radio" checked="Checked" firstButton="1" fmlaLink="$AJ$19" lockText="1" noThreeD="1"/>
</file>

<file path=xl/ctrlProps/ctrlProp86.xml><?xml version="1.0" encoding="utf-8"?>
<formControlPr xmlns="http://schemas.microsoft.com/office/spreadsheetml/2009/9/main" objectType="Radio" lockText="1" noThreeD="1"/>
</file>

<file path=xl/ctrlProps/ctrlProp860.xml><?xml version="1.0" encoding="utf-8"?>
<formControlPr xmlns="http://schemas.microsoft.com/office/spreadsheetml/2009/9/main" objectType="Radio" lockText="1" noThreeD="1"/>
</file>

<file path=xl/ctrlProps/ctrlProp861.xml><?xml version="1.0" encoding="utf-8"?>
<formControlPr xmlns="http://schemas.microsoft.com/office/spreadsheetml/2009/9/main" objectType="Radio" lockText="1" noThreeD="1"/>
</file>

<file path=xl/ctrlProps/ctrlProp862.xml><?xml version="1.0" encoding="utf-8"?>
<formControlPr xmlns="http://schemas.microsoft.com/office/spreadsheetml/2009/9/main" objectType="Radio" lockText="1" noThreeD="1"/>
</file>

<file path=xl/ctrlProps/ctrlProp863.xml><?xml version="1.0" encoding="utf-8"?>
<formControlPr xmlns="http://schemas.microsoft.com/office/spreadsheetml/2009/9/main" objectType="Radio" lockText="1" noThreeD="1"/>
</file>

<file path=xl/ctrlProps/ctrlProp864.xml><?xml version="1.0" encoding="utf-8"?>
<formControlPr xmlns="http://schemas.microsoft.com/office/spreadsheetml/2009/9/main" objectType="Radio" lockText="1" noThreeD="1"/>
</file>

<file path=xl/ctrlProps/ctrlProp865.xml><?xml version="1.0" encoding="utf-8"?>
<formControlPr xmlns="http://schemas.microsoft.com/office/spreadsheetml/2009/9/main" objectType="GBox" noThreeD="1"/>
</file>

<file path=xl/ctrlProps/ctrlProp866.xml><?xml version="1.0" encoding="utf-8"?>
<formControlPr xmlns="http://schemas.microsoft.com/office/spreadsheetml/2009/9/main" objectType="Radio" checked="Checked" firstButton="1" fmlaLink="$AJ$20" lockText="1" noThreeD="1"/>
</file>

<file path=xl/ctrlProps/ctrlProp867.xml><?xml version="1.0" encoding="utf-8"?>
<formControlPr xmlns="http://schemas.microsoft.com/office/spreadsheetml/2009/9/main" objectType="Radio" lockText="1" noThreeD="1"/>
</file>

<file path=xl/ctrlProps/ctrlProp868.xml><?xml version="1.0" encoding="utf-8"?>
<formControlPr xmlns="http://schemas.microsoft.com/office/spreadsheetml/2009/9/main" objectType="Radio" lockText="1" noThreeD="1"/>
</file>

<file path=xl/ctrlProps/ctrlProp869.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70.xml><?xml version="1.0" encoding="utf-8"?>
<formControlPr xmlns="http://schemas.microsoft.com/office/spreadsheetml/2009/9/main" objectType="Radio" lockText="1" noThreeD="1"/>
</file>

<file path=xl/ctrlProps/ctrlProp871.xml><?xml version="1.0" encoding="utf-8"?>
<formControlPr xmlns="http://schemas.microsoft.com/office/spreadsheetml/2009/9/main" objectType="Radio" lockText="1" noThreeD="1"/>
</file>

<file path=xl/ctrlProps/ctrlProp872.xml><?xml version="1.0" encoding="utf-8"?>
<formControlPr xmlns="http://schemas.microsoft.com/office/spreadsheetml/2009/9/main" objectType="GBox" noThreeD="1"/>
</file>

<file path=xl/ctrlProps/ctrlProp873.xml><?xml version="1.0" encoding="utf-8"?>
<formControlPr xmlns="http://schemas.microsoft.com/office/spreadsheetml/2009/9/main" objectType="Radio" checked="Checked" firstButton="1" fmlaLink="$AJ$21" lockText="1" noThreeD="1"/>
</file>

<file path=xl/ctrlProps/ctrlProp874.xml><?xml version="1.0" encoding="utf-8"?>
<formControlPr xmlns="http://schemas.microsoft.com/office/spreadsheetml/2009/9/main" objectType="Radio" lockText="1" noThreeD="1"/>
</file>

<file path=xl/ctrlProps/ctrlProp875.xml><?xml version="1.0" encoding="utf-8"?>
<formControlPr xmlns="http://schemas.microsoft.com/office/spreadsheetml/2009/9/main" objectType="Radio" lockText="1" noThreeD="1"/>
</file>

<file path=xl/ctrlProps/ctrlProp876.xml><?xml version="1.0" encoding="utf-8"?>
<formControlPr xmlns="http://schemas.microsoft.com/office/spreadsheetml/2009/9/main" objectType="Radio" lockText="1" noThreeD="1"/>
</file>

<file path=xl/ctrlProps/ctrlProp877.xml><?xml version="1.0" encoding="utf-8"?>
<formControlPr xmlns="http://schemas.microsoft.com/office/spreadsheetml/2009/9/main" objectType="Radio" lockText="1" noThreeD="1"/>
</file>

<file path=xl/ctrlProps/ctrlProp878.xml><?xml version="1.0" encoding="utf-8"?>
<formControlPr xmlns="http://schemas.microsoft.com/office/spreadsheetml/2009/9/main" objectType="Radio" lockText="1" noThreeD="1"/>
</file>

<file path=xl/ctrlProps/ctrlProp879.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80.xml><?xml version="1.0" encoding="utf-8"?>
<formControlPr xmlns="http://schemas.microsoft.com/office/spreadsheetml/2009/9/main" objectType="Radio" checked="Checked" firstButton="1" fmlaLink="$AJ$22" lockText="1" noThreeD="1"/>
</file>

<file path=xl/ctrlProps/ctrlProp881.xml><?xml version="1.0" encoding="utf-8"?>
<formControlPr xmlns="http://schemas.microsoft.com/office/spreadsheetml/2009/9/main" objectType="Radio" lockText="1" noThreeD="1"/>
</file>

<file path=xl/ctrlProps/ctrlProp882.xml><?xml version="1.0" encoding="utf-8"?>
<formControlPr xmlns="http://schemas.microsoft.com/office/spreadsheetml/2009/9/main" objectType="Radio" lockText="1" noThreeD="1"/>
</file>

<file path=xl/ctrlProps/ctrlProp883.xml><?xml version="1.0" encoding="utf-8"?>
<formControlPr xmlns="http://schemas.microsoft.com/office/spreadsheetml/2009/9/main" objectType="Radio" lockText="1" noThreeD="1"/>
</file>

<file path=xl/ctrlProps/ctrlProp884.xml><?xml version="1.0" encoding="utf-8"?>
<formControlPr xmlns="http://schemas.microsoft.com/office/spreadsheetml/2009/9/main" objectType="Radio" lockText="1" noThreeD="1"/>
</file>

<file path=xl/ctrlProps/ctrlProp885.xml><?xml version="1.0" encoding="utf-8"?>
<formControlPr xmlns="http://schemas.microsoft.com/office/spreadsheetml/2009/9/main" objectType="Radio" lockText="1" noThreeD="1"/>
</file>

<file path=xl/ctrlProps/ctrlProp886.xml><?xml version="1.0" encoding="utf-8"?>
<formControlPr xmlns="http://schemas.microsoft.com/office/spreadsheetml/2009/9/main" objectType="GBox" noThreeD="1"/>
</file>

<file path=xl/ctrlProps/ctrlProp887.xml><?xml version="1.0" encoding="utf-8"?>
<formControlPr xmlns="http://schemas.microsoft.com/office/spreadsheetml/2009/9/main" objectType="Radio" checked="Checked" firstButton="1" fmlaLink="$AJ$10" lockText="1" noThreeD="1"/>
</file>

<file path=xl/ctrlProps/ctrlProp888.xml><?xml version="1.0" encoding="utf-8"?>
<formControlPr xmlns="http://schemas.microsoft.com/office/spreadsheetml/2009/9/main" objectType="Radio" lockText="1" noThreeD="1"/>
</file>

<file path=xl/ctrlProps/ctrlProp889.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J$19" lockText="1" noThreeD="1"/>
</file>

<file path=xl/ctrlProps/ctrlProp890.xml><?xml version="1.0" encoding="utf-8"?>
<formControlPr xmlns="http://schemas.microsoft.com/office/spreadsheetml/2009/9/main" objectType="Radio" lockText="1" noThreeD="1"/>
</file>

<file path=xl/ctrlProps/ctrlProp891.xml><?xml version="1.0" encoding="utf-8"?>
<formControlPr xmlns="http://schemas.microsoft.com/office/spreadsheetml/2009/9/main" objectType="Radio" lockText="1" noThreeD="1"/>
</file>

<file path=xl/ctrlProps/ctrlProp892.xml><?xml version="1.0" encoding="utf-8"?>
<formControlPr xmlns="http://schemas.microsoft.com/office/spreadsheetml/2009/9/main" objectType="Radio" lockText="1" noThreeD="1"/>
</file>

<file path=xl/ctrlProps/ctrlProp893.xml><?xml version="1.0" encoding="utf-8"?>
<formControlPr xmlns="http://schemas.microsoft.com/office/spreadsheetml/2009/9/main" objectType="GBox" noThreeD="1"/>
</file>

<file path=xl/ctrlProps/ctrlProp894.xml><?xml version="1.0" encoding="utf-8"?>
<formControlPr xmlns="http://schemas.microsoft.com/office/spreadsheetml/2009/9/main" objectType="Radio" checked="Checked" firstButton="1" fmlaLink="$AJ$11" lockText="1" noThreeD="1"/>
</file>

<file path=xl/ctrlProps/ctrlProp895.xml><?xml version="1.0" encoding="utf-8"?>
<formControlPr xmlns="http://schemas.microsoft.com/office/spreadsheetml/2009/9/main" objectType="Radio" lockText="1" noThreeD="1"/>
</file>

<file path=xl/ctrlProps/ctrlProp896.xml><?xml version="1.0" encoding="utf-8"?>
<formControlPr xmlns="http://schemas.microsoft.com/office/spreadsheetml/2009/9/main" objectType="Radio" lockText="1" noThreeD="1"/>
</file>

<file path=xl/ctrlProps/ctrlProp897.xml><?xml version="1.0" encoding="utf-8"?>
<formControlPr xmlns="http://schemas.microsoft.com/office/spreadsheetml/2009/9/main" objectType="Radio" lockText="1" noThreeD="1"/>
</file>

<file path=xl/ctrlProps/ctrlProp898.xml><?xml version="1.0" encoding="utf-8"?>
<formControlPr xmlns="http://schemas.microsoft.com/office/spreadsheetml/2009/9/main" objectType="Radio" lockText="1" noThreeD="1"/>
</file>

<file path=xl/ctrlProps/ctrlProp89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ctrlProps/ctrlProp90.xml><?xml version="1.0" encoding="utf-8"?>
<formControlPr xmlns="http://schemas.microsoft.com/office/spreadsheetml/2009/9/main" objectType="Radio" lockText="1" noThreeD="1"/>
</file>

<file path=xl/ctrlProps/ctrlProp900.xml><?xml version="1.0" encoding="utf-8"?>
<formControlPr xmlns="http://schemas.microsoft.com/office/spreadsheetml/2009/9/main" objectType="GBox" noThreeD="1"/>
</file>

<file path=xl/ctrlProps/ctrlProp901.xml><?xml version="1.0" encoding="utf-8"?>
<formControlPr xmlns="http://schemas.microsoft.com/office/spreadsheetml/2009/9/main" objectType="Radio" checked="Checked" firstButton="1" fmlaLink="$AJ$12" lockText="1" noThreeD="1"/>
</file>

<file path=xl/ctrlProps/ctrlProp902.xml><?xml version="1.0" encoding="utf-8"?>
<formControlPr xmlns="http://schemas.microsoft.com/office/spreadsheetml/2009/9/main" objectType="Radio" lockText="1" noThreeD="1"/>
</file>

<file path=xl/ctrlProps/ctrlProp903.xml><?xml version="1.0" encoding="utf-8"?>
<formControlPr xmlns="http://schemas.microsoft.com/office/spreadsheetml/2009/9/main" objectType="Radio" lockText="1" noThreeD="1"/>
</file>

<file path=xl/ctrlProps/ctrlProp904.xml><?xml version="1.0" encoding="utf-8"?>
<formControlPr xmlns="http://schemas.microsoft.com/office/spreadsheetml/2009/9/main" objectType="Radio" lockText="1" noThreeD="1"/>
</file>

<file path=xl/ctrlProps/ctrlProp905.xml><?xml version="1.0" encoding="utf-8"?>
<formControlPr xmlns="http://schemas.microsoft.com/office/spreadsheetml/2009/9/main" objectType="Radio" lockText="1" noThreeD="1"/>
</file>

<file path=xl/ctrlProps/ctrlProp906.xml><?xml version="1.0" encoding="utf-8"?>
<formControlPr xmlns="http://schemas.microsoft.com/office/spreadsheetml/2009/9/main" objectType="Radio" lockText="1" noThreeD="1"/>
</file>

<file path=xl/ctrlProps/ctrlProp907.xml><?xml version="1.0" encoding="utf-8"?>
<formControlPr xmlns="http://schemas.microsoft.com/office/spreadsheetml/2009/9/main" objectType="GBox" noThreeD="1"/>
</file>

<file path=xl/ctrlProps/ctrlProp908.xml><?xml version="1.0" encoding="utf-8"?>
<formControlPr xmlns="http://schemas.microsoft.com/office/spreadsheetml/2009/9/main" objectType="Radio" checked="Checked" firstButton="1" fmlaLink="$AJ$13" lockText="1" noThreeD="1"/>
</file>

<file path=xl/ctrlProps/ctrlProp909.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10.xml><?xml version="1.0" encoding="utf-8"?>
<formControlPr xmlns="http://schemas.microsoft.com/office/spreadsheetml/2009/9/main" objectType="Radio" lockText="1" noThreeD="1"/>
</file>

<file path=xl/ctrlProps/ctrlProp911.xml><?xml version="1.0" encoding="utf-8"?>
<formControlPr xmlns="http://schemas.microsoft.com/office/spreadsheetml/2009/9/main" objectType="Radio" lockText="1" noThreeD="1"/>
</file>

<file path=xl/ctrlProps/ctrlProp912.xml><?xml version="1.0" encoding="utf-8"?>
<formControlPr xmlns="http://schemas.microsoft.com/office/spreadsheetml/2009/9/main" objectType="Radio" lockText="1" noThreeD="1"/>
</file>

<file path=xl/ctrlProps/ctrlProp913.xml><?xml version="1.0" encoding="utf-8"?>
<formControlPr xmlns="http://schemas.microsoft.com/office/spreadsheetml/2009/9/main" objectType="Radio" lockText="1" noThreeD="1"/>
</file>

<file path=xl/ctrlProps/ctrlProp914.xml><?xml version="1.0" encoding="utf-8"?>
<formControlPr xmlns="http://schemas.microsoft.com/office/spreadsheetml/2009/9/main" objectType="GBox" noThreeD="1"/>
</file>

<file path=xl/ctrlProps/ctrlProp915.xml><?xml version="1.0" encoding="utf-8"?>
<formControlPr xmlns="http://schemas.microsoft.com/office/spreadsheetml/2009/9/main" objectType="Radio" checked="Checked" firstButton="1" fmlaLink="$AJ$14" lockText="1" noThreeD="1"/>
</file>

<file path=xl/ctrlProps/ctrlProp916.xml><?xml version="1.0" encoding="utf-8"?>
<formControlPr xmlns="http://schemas.microsoft.com/office/spreadsheetml/2009/9/main" objectType="Radio" lockText="1" noThreeD="1"/>
</file>

<file path=xl/ctrlProps/ctrlProp917.xml><?xml version="1.0" encoding="utf-8"?>
<formControlPr xmlns="http://schemas.microsoft.com/office/spreadsheetml/2009/9/main" objectType="Radio" lockText="1" noThreeD="1"/>
</file>

<file path=xl/ctrlProps/ctrlProp918.xml><?xml version="1.0" encoding="utf-8"?>
<formControlPr xmlns="http://schemas.microsoft.com/office/spreadsheetml/2009/9/main" objectType="Radio" lockText="1" noThreeD="1"/>
</file>

<file path=xl/ctrlProps/ctrlProp919.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20.xml><?xml version="1.0" encoding="utf-8"?>
<formControlPr xmlns="http://schemas.microsoft.com/office/spreadsheetml/2009/9/main" objectType="Radio" lockText="1" noThreeD="1"/>
</file>

<file path=xl/ctrlProps/ctrlProp921.xml><?xml version="1.0" encoding="utf-8"?>
<formControlPr xmlns="http://schemas.microsoft.com/office/spreadsheetml/2009/9/main" objectType="GBox" noThreeD="1"/>
</file>

<file path=xl/ctrlProps/ctrlProp922.xml><?xml version="1.0" encoding="utf-8"?>
<formControlPr xmlns="http://schemas.microsoft.com/office/spreadsheetml/2009/9/main" objectType="Radio" checked="Checked" firstButton="1" fmlaLink="$AJ$15" lockText="1" noThreeD="1"/>
</file>

<file path=xl/ctrlProps/ctrlProp923.xml><?xml version="1.0" encoding="utf-8"?>
<formControlPr xmlns="http://schemas.microsoft.com/office/spreadsheetml/2009/9/main" objectType="Radio" lockText="1" noThreeD="1"/>
</file>

<file path=xl/ctrlProps/ctrlProp924.xml><?xml version="1.0" encoding="utf-8"?>
<formControlPr xmlns="http://schemas.microsoft.com/office/spreadsheetml/2009/9/main" objectType="Radio" lockText="1" noThreeD="1"/>
</file>

<file path=xl/ctrlProps/ctrlProp925.xml><?xml version="1.0" encoding="utf-8"?>
<formControlPr xmlns="http://schemas.microsoft.com/office/spreadsheetml/2009/9/main" objectType="Radio" lockText="1" noThreeD="1"/>
</file>

<file path=xl/ctrlProps/ctrlProp926.xml><?xml version="1.0" encoding="utf-8"?>
<formControlPr xmlns="http://schemas.microsoft.com/office/spreadsheetml/2009/9/main" objectType="Radio" lockText="1" noThreeD="1"/>
</file>

<file path=xl/ctrlProps/ctrlProp927.xml><?xml version="1.0" encoding="utf-8"?>
<formControlPr xmlns="http://schemas.microsoft.com/office/spreadsheetml/2009/9/main" objectType="Radio" lockText="1" noThreeD="1"/>
</file>

<file path=xl/ctrlProps/ctrlProp928.xml><?xml version="1.0" encoding="utf-8"?>
<formControlPr xmlns="http://schemas.microsoft.com/office/spreadsheetml/2009/9/main" objectType="GBox" noThreeD="1"/>
</file>

<file path=xl/ctrlProps/ctrlProp929.xml><?xml version="1.0" encoding="utf-8"?>
<formControlPr xmlns="http://schemas.microsoft.com/office/spreadsheetml/2009/9/main" objectType="Radio" checked="Checked" firstButton="1" fmlaLink="$AJ$16" lockText="1" noThreeD="1"/>
</file>

<file path=xl/ctrlProps/ctrlProp93.xml><?xml version="1.0" encoding="utf-8"?>
<formControlPr xmlns="http://schemas.microsoft.com/office/spreadsheetml/2009/9/main" objectType="Radio" lockText="1" noThreeD="1"/>
</file>

<file path=xl/ctrlProps/ctrlProp930.xml><?xml version="1.0" encoding="utf-8"?>
<formControlPr xmlns="http://schemas.microsoft.com/office/spreadsheetml/2009/9/main" objectType="Radio" lockText="1" noThreeD="1"/>
</file>

<file path=xl/ctrlProps/ctrlProp931.xml><?xml version="1.0" encoding="utf-8"?>
<formControlPr xmlns="http://schemas.microsoft.com/office/spreadsheetml/2009/9/main" objectType="Radio" lockText="1" noThreeD="1"/>
</file>

<file path=xl/ctrlProps/ctrlProp932.xml><?xml version="1.0" encoding="utf-8"?>
<formControlPr xmlns="http://schemas.microsoft.com/office/spreadsheetml/2009/9/main" objectType="Radio" lockText="1" noThreeD="1"/>
</file>

<file path=xl/ctrlProps/ctrlProp933.xml><?xml version="1.0" encoding="utf-8"?>
<formControlPr xmlns="http://schemas.microsoft.com/office/spreadsheetml/2009/9/main" objectType="Radio" lockText="1" noThreeD="1"/>
</file>

<file path=xl/ctrlProps/ctrlProp934.xml><?xml version="1.0" encoding="utf-8"?>
<formControlPr xmlns="http://schemas.microsoft.com/office/spreadsheetml/2009/9/main" objectType="Radio" lockText="1" noThreeD="1"/>
</file>

<file path=xl/ctrlProps/ctrlProp935.xml><?xml version="1.0" encoding="utf-8"?>
<formControlPr xmlns="http://schemas.microsoft.com/office/spreadsheetml/2009/9/main" objectType="GBox" noThreeD="1"/>
</file>

<file path=xl/ctrlProps/ctrlProp936.xml><?xml version="1.0" encoding="utf-8"?>
<formControlPr xmlns="http://schemas.microsoft.com/office/spreadsheetml/2009/9/main" objectType="Radio" checked="Checked" firstButton="1" fmlaLink="$AJ$17" lockText="1" noThreeD="1"/>
</file>

<file path=xl/ctrlProps/ctrlProp937.xml><?xml version="1.0" encoding="utf-8"?>
<formControlPr xmlns="http://schemas.microsoft.com/office/spreadsheetml/2009/9/main" objectType="Radio" lockText="1" noThreeD="1"/>
</file>

<file path=xl/ctrlProps/ctrlProp938.xml><?xml version="1.0" encoding="utf-8"?>
<formControlPr xmlns="http://schemas.microsoft.com/office/spreadsheetml/2009/9/main" objectType="Radio" lockText="1" noThreeD="1"/>
</file>

<file path=xl/ctrlProps/ctrlProp939.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40.xml><?xml version="1.0" encoding="utf-8"?>
<formControlPr xmlns="http://schemas.microsoft.com/office/spreadsheetml/2009/9/main" objectType="Radio" lockText="1" noThreeD="1"/>
</file>

<file path=xl/ctrlProps/ctrlProp941.xml><?xml version="1.0" encoding="utf-8"?>
<formControlPr xmlns="http://schemas.microsoft.com/office/spreadsheetml/2009/9/main" objectType="Radio" lockText="1" noThreeD="1"/>
</file>

<file path=xl/ctrlProps/ctrlProp942.xml><?xml version="1.0" encoding="utf-8"?>
<formControlPr xmlns="http://schemas.microsoft.com/office/spreadsheetml/2009/9/main" objectType="GBox" noThreeD="1"/>
</file>

<file path=xl/ctrlProps/ctrlProp943.xml><?xml version="1.0" encoding="utf-8"?>
<formControlPr xmlns="http://schemas.microsoft.com/office/spreadsheetml/2009/9/main" objectType="Radio" checked="Checked" firstButton="1" fmlaLink="$AJ$10" lockText="1" noThreeD="1"/>
</file>

<file path=xl/ctrlProps/ctrlProp944.xml><?xml version="1.0" encoding="utf-8"?>
<formControlPr xmlns="http://schemas.microsoft.com/office/spreadsheetml/2009/9/main" objectType="Radio" lockText="1" noThreeD="1"/>
</file>

<file path=xl/ctrlProps/ctrlProp945.xml><?xml version="1.0" encoding="utf-8"?>
<formControlPr xmlns="http://schemas.microsoft.com/office/spreadsheetml/2009/9/main" objectType="Radio" lockText="1" noThreeD="1"/>
</file>

<file path=xl/ctrlProps/ctrlProp946.xml><?xml version="1.0" encoding="utf-8"?>
<formControlPr xmlns="http://schemas.microsoft.com/office/spreadsheetml/2009/9/main" objectType="Radio" lockText="1" noThreeD="1"/>
</file>

<file path=xl/ctrlProps/ctrlProp947.xml><?xml version="1.0" encoding="utf-8"?>
<formControlPr xmlns="http://schemas.microsoft.com/office/spreadsheetml/2009/9/main" objectType="Radio" lockText="1" noThreeD="1"/>
</file>

<file path=xl/ctrlProps/ctrlProp948.xml><?xml version="1.0" encoding="utf-8"?>
<formControlPr xmlns="http://schemas.microsoft.com/office/spreadsheetml/2009/9/main" objectType="Radio" lockText="1" noThreeD="1"/>
</file>

<file path=xl/ctrlProps/ctrlProp949.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50.xml><?xml version="1.0" encoding="utf-8"?>
<formControlPr xmlns="http://schemas.microsoft.com/office/spreadsheetml/2009/9/main" objectType="Radio" checked="Checked" firstButton="1" fmlaLink="$AJ$11" lockText="1" noThreeD="1"/>
</file>

<file path=xl/ctrlProps/ctrlProp951.xml><?xml version="1.0" encoding="utf-8"?>
<formControlPr xmlns="http://schemas.microsoft.com/office/spreadsheetml/2009/9/main" objectType="Radio" lockText="1" noThreeD="1"/>
</file>

<file path=xl/ctrlProps/ctrlProp952.xml><?xml version="1.0" encoding="utf-8"?>
<formControlPr xmlns="http://schemas.microsoft.com/office/spreadsheetml/2009/9/main" objectType="Radio" lockText="1" noThreeD="1"/>
</file>

<file path=xl/ctrlProps/ctrlProp953.xml><?xml version="1.0" encoding="utf-8"?>
<formControlPr xmlns="http://schemas.microsoft.com/office/spreadsheetml/2009/9/main" objectType="Radio" lockText="1" noThreeD="1"/>
</file>

<file path=xl/ctrlProps/ctrlProp954.xml><?xml version="1.0" encoding="utf-8"?>
<formControlPr xmlns="http://schemas.microsoft.com/office/spreadsheetml/2009/9/main" objectType="Radio" lockText="1" noThreeD="1"/>
</file>

<file path=xl/ctrlProps/ctrlProp955.xml><?xml version="1.0" encoding="utf-8"?>
<formControlPr xmlns="http://schemas.microsoft.com/office/spreadsheetml/2009/9/main" objectType="Radio" lockText="1" noThreeD="1"/>
</file>

<file path=xl/ctrlProps/ctrlProp956.xml><?xml version="1.0" encoding="utf-8"?>
<formControlPr xmlns="http://schemas.microsoft.com/office/spreadsheetml/2009/9/main" objectType="GBox" noThreeD="1"/>
</file>

<file path=xl/ctrlProps/ctrlProp957.xml><?xml version="1.0" encoding="utf-8"?>
<formControlPr xmlns="http://schemas.microsoft.com/office/spreadsheetml/2009/9/main" objectType="Radio" checked="Checked" firstButton="1" fmlaLink="$AJ$12" lockText="1" noThreeD="1"/>
</file>

<file path=xl/ctrlProps/ctrlProp958.xml><?xml version="1.0" encoding="utf-8"?>
<formControlPr xmlns="http://schemas.microsoft.com/office/spreadsheetml/2009/9/main" objectType="Radio" lockText="1" noThreeD="1"/>
</file>

<file path=xl/ctrlProps/ctrlProp959.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J$20" lockText="1" noThreeD="1"/>
</file>

<file path=xl/ctrlProps/ctrlProp960.xml><?xml version="1.0" encoding="utf-8"?>
<formControlPr xmlns="http://schemas.microsoft.com/office/spreadsheetml/2009/9/main" objectType="Radio" lockText="1" noThreeD="1"/>
</file>

<file path=xl/ctrlProps/ctrlProp961.xml><?xml version="1.0" encoding="utf-8"?>
<formControlPr xmlns="http://schemas.microsoft.com/office/spreadsheetml/2009/9/main" objectType="Radio" lockText="1" noThreeD="1"/>
</file>

<file path=xl/ctrlProps/ctrlProp962.xml><?xml version="1.0" encoding="utf-8"?>
<formControlPr xmlns="http://schemas.microsoft.com/office/spreadsheetml/2009/9/main" objectType="Radio" lockText="1" noThreeD="1"/>
</file>

<file path=xl/ctrlProps/ctrlProp963.xml><?xml version="1.0" encoding="utf-8"?>
<formControlPr xmlns="http://schemas.microsoft.com/office/spreadsheetml/2009/9/main" objectType="GBox" noThreeD="1"/>
</file>

<file path=xl/ctrlProps/ctrlProp964.xml><?xml version="1.0" encoding="utf-8"?>
<formControlPr xmlns="http://schemas.microsoft.com/office/spreadsheetml/2009/9/main" objectType="Radio" checked="Checked" firstButton="1" fmlaLink="$AJ$13" lockText="1" noThreeD="1"/>
</file>

<file path=xl/ctrlProps/ctrlProp965.xml><?xml version="1.0" encoding="utf-8"?>
<formControlPr xmlns="http://schemas.microsoft.com/office/spreadsheetml/2009/9/main" objectType="Radio" lockText="1" noThreeD="1"/>
</file>

<file path=xl/ctrlProps/ctrlProp966.xml><?xml version="1.0" encoding="utf-8"?>
<formControlPr xmlns="http://schemas.microsoft.com/office/spreadsheetml/2009/9/main" objectType="Radio" lockText="1" noThreeD="1"/>
</file>

<file path=xl/ctrlProps/ctrlProp967.xml><?xml version="1.0" encoding="utf-8"?>
<formControlPr xmlns="http://schemas.microsoft.com/office/spreadsheetml/2009/9/main" objectType="Radio" lockText="1" noThreeD="1"/>
</file>

<file path=xl/ctrlProps/ctrlProp968.xml><?xml version="1.0" encoding="utf-8"?>
<formControlPr xmlns="http://schemas.microsoft.com/office/spreadsheetml/2009/9/main" objectType="Radio" lockText="1" noThreeD="1"/>
</file>

<file path=xl/ctrlProps/ctrlProp969.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70.xml><?xml version="1.0" encoding="utf-8"?>
<formControlPr xmlns="http://schemas.microsoft.com/office/spreadsheetml/2009/9/main" objectType="GBox" noThreeD="1"/>
</file>

<file path=xl/ctrlProps/ctrlProp971.xml><?xml version="1.0" encoding="utf-8"?>
<formControlPr xmlns="http://schemas.microsoft.com/office/spreadsheetml/2009/9/main" objectType="Radio" checked="Checked" firstButton="1" fmlaLink="$AJ$14" lockText="1" noThreeD="1"/>
</file>

<file path=xl/ctrlProps/ctrlProp972.xml><?xml version="1.0" encoding="utf-8"?>
<formControlPr xmlns="http://schemas.microsoft.com/office/spreadsheetml/2009/9/main" objectType="Radio" lockText="1" noThreeD="1"/>
</file>

<file path=xl/ctrlProps/ctrlProp973.xml><?xml version="1.0" encoding="utf-8"?>
<formControlPr xmlns="http://schemas.microsoft.com/office/spreadsheetml/2009/9/main" objectType="Radio" lockText="1" noThreeD="1"/>
</file>

<file path=xl/ctrlProps/ctrlProp974.xml><?xml version="1.0" encoding="utf-8"?>
<formControlPr xmlns="http://schemas.microsoft.com/office/spreadsheetml/2009/9/main" objectType="Radio" lockText="1" noThreeD="1"/>
</file>

<file path=xl/ctrlProps/ctrlProp975.xml><?xml version="1.0" encoding="utf-8"?>
<formControlPr xmlns="http://schemas.microsoft.com/office/spreadsheetml/2009/9/main" objectType="Radio" lockText="1" noThreeD="1"/>
</file>

<file path=xl/ctrlProps/ctrlProp976.xml><?xml version="1.0" encoding="utf-8"?>
<formControlPr xmlns="http://schemas.microsoft.com/office/spreadsheetml/2009/9/main" objectType="Radio" lockText="1" noThreeD="1"/>
</file>

<file path=xl/ctrlProps/ctrlProp977.xml><?xml version="1.0" encoding="utf-8"?>
<formControlPr xmlns="http://schemas.microsoft.com/office/spreadsheetml/2009/9/main" objectType="GBox" noThreeD="1"/>
</file>

<file path=xl/ctrlProps/ctrlProp978.xml><?xml version="1.0" encoding="utf-8"?>
<formControlPr xmlns="http://schemas.microsoft.com/office/spreadsheetml/2009/9/main" objectType="Radio" checked="Checked" firstButton="1" fmlaLink="$AJ$15" lockText="1" noThreeD="1"/>
</file>

<file path=xl/ctrlProps/ctrlProp979.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80.xml><?xml version="1.0" encoding="utf-8"?>
<formControlPr xmlns="http://schemas.microsoft.com/office/spreadsheetml/2009/9/main" objectType="Radio" lockText="1" noThreeD="1"/>
</file>

<file path=xl/ctrlProps/ctrlProp981.xml><?xml version="1.0" encoding="utf-8"?>
<formControlPr xmlns="http://schemas.microsoft.com/office/spreadsheetml/2009/9/main" objectType="Radio" lockText="1" noThreeD="1"/>
</file>

<file path=xl/ctrlProps/ctrlProp982.xml><?xml version="1.0" encoding="utf-8"?>
<formControlPr xmlns="http://schemas.microsoft.com/office/spreadsheetml/2009/9/main" objectType="Radio" lockText="1" noThreeD="1"/>
</file>

<file path=xl/ctrlProps/ctrlProp983.xml><?xml version="1.0" encoding="utf-8"?>
<formControlPr xmlns="http://schemas.microsoft.com/office/spreadsheetml/2009/9/main" objectType="Radio" lockText="1" noThreeD="1"/>
</file>

<file path=xl/ctrlProps/ctrlProp984.xml><?xml version="1.0" encoding="utf-8"?>
<formControlPr xmlns="http://schemas.microsoft.com/office/spreadsheetml/2009/9/main" objectType="GBox" noThreeD="1"/>
</file>

<file path=xl/ctrlProps/ctrlProp985.xml><?xml version="1.0" encoding="utf-8"?>
<formControlPr xmlns="http://schemas.microsoft.com/office/spreadsheetml/2009/9/main" objectType="Radio" checked="Checked" firstButton="1" fmlaLink="$AJ$10" lockText="1" noThreeD="1"/>
</file>

<file path=xl/ctrlProps/ctrlProp986.xml><?xml version="1.0" encoding="utf-8"?>
<formControlPr xmlns="http://schemas.microsoft.com/office/spreadsheetml/2009/9/main" objectType="Radio" lockText="1" noThreeD="1"/>
</file>

<file path=xl/ctrlProps/ctrlProp987.xml><?xml version="1.0" encoding="utf-8"?>
<formControlPr xmlns="http://schemas.microsoft.com/office/spreadsheetml/2009/9/main" objectType="Radio" lockText="1" noThreeD="1"/>
</file>

<file path=xl/ctrlProps/ctrlProp988.xml><?xml version="1.0" encoding="utf-8"?>
<formControlPr xmlns="http://schemas.microsoft.com/office/spreadsheetml/2009/9/main" objectType="Radio" lockText="1" noThreeD="1"/>
</file>

<file path=xl/ctrlProps/ctrlProp989.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ctrlProps/ctrlProp990.xml><?xml version="1.0" encoding="utf-8"?>
<formControlPr xmlns="http://schemas.microsoft.com/office/spreadsheetml/2009/9/main" objectType="Radio" lockText="1" noThreeD="1"/>
</file>

<file path=xl/ctrlProps/ctrlProp991.xml><?xml version="1.0" encoding="utf-8"?>
<formControlPr xmlns="http://schemas.microsoft.com/office/spreadsheetml/2009/9/main" objectType="GBox" noThreeD="1"/>
</file>

<file path=xl/ctrlProps/ctrlProp992.xml><?xml version="1.0" encoding="utf-8"?>
<formControlPr xmlns="http://schemas.microsoft.com/office/spreadsheetml/2009/9/main" objectType="Radio" checked="Checked" firstButton="1" fmlaLink="$AJ$11" lockText="1" noThreeD="1"/>
</file>

<file path=xl/ctrlProps/ctrlProp993.xml><?xml version="1.0" encoding="utf-8"?>
<formControlPr xmlns="http://schemas.microsoft.com/office/spreadsheetml/2009/9/main" objectType="Radio" lockText="1" noThreeD="1"/>
</file>

<file path=xl/ctrlProps/ctrlProp994.xml><?xml version="1.0" encoding="utf-8"?>
<formControlPr xmlns="http://schemas.microsoft.com/office/spreadsheetml/2009/9/main" objectType="Radio" lockText="1" noThreeD="1"/>
</file>

<file path=xl/ctrlProps/ctrlProp995.xml><?xml version="1.0" encoding="utf-8"?>
<formControlPr xmlns="http://schemas.microsoft.com/office/spreadsheetml/2009/9/main" objectType="Radio" lockText="1" noThreeD="1"/>
</file>

<file path=xl/ctrlProps/ctrlProp996.xml><?xml version="1.0" encoding="utf-8"?>
<formControlPr xmlns="http://schemas.microsoft.com/office/spreadsheetml/2009/9/main" objectType="Radio" lockText="1" noThreeD="1"/>
</file>

<file path=xl/ctrlProps/ctrlProp997.xml><?xml version="1.0" encoding="utf-8"?>
<formControlPr xmlns="http://schemas.microsoft.com/office/spreadsheetml/2009/9/main" objectType="Radio" lockText="1" noThreeD="1"/>
</file>

<file path=xl/ctrlProps/ctrlProp998.xml><?xml version="1.0" encoding="utf-8"?>
<formControlPr xmlns="http://schemas.microsoft.com/office/spreadsheetml/2009/9/main" objectType="GBox" noThreeD="1"/>
</file>

<file path=xl/ctrlProps/ctrlProp999.xml><?xml version="1.0" encoding="utf-8"?>
<formControlPr xmlns="http://schemas.microsoft.com/office/spreadsheetml/2009/9/main" objectType="Radio" checked="Checked" firstButton="1" fmlaLink="$AJ$1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66675</xdr:colOff>
          <xdr:row>37</xdr:row>
          <xdr:rowOff>0</xdr:rowOff>
        </xdr:from>
        <xdr:to>
          <xdr:col>59</xdr:col>
          <xdr:colOff>0</xdr:colOff>
          <xdr:row>38</xdr:row>
          <xdr:rowOff>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37</xdr:row>
          <xdr:rowOff>9525</xdr:rowOff>
        </xdr:from>
        <xdr:to>
          <xdr:col>50</xdr:col>
          <xdr:colOff>38100</xdr:colOff>
          <xdr:row>37</xdr:row>
          <xdr:rowOff>228600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37</xdr:row>
          <xdr:rowOff>9525</xdr:rowOff>
        </xdr:from>
        <xdr:to>
          <xdr:col>58</xdr:col>
          <xdr:colOff>66675</xdr:colOff>
          <xdr:row>37</xdr:row>
          <xdr:rowOff>228600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DISTRIBUTOR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0</xdr:rowOff>
        </xdr:from>
        <xdr:to>
          <xdr:col>30</xdr:col>
          <xdr:colOff>0</xdr:colOff>
          <xdr:row>40</xdr:row>
          <xdr:rowOff>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39</xdr:row>
          <xdr:rowOff>0</xdr:rowOff>
        </xdr:from>
        <xdr:to>
          <xdr:col>25</xdr:col>
          <xdr:colOff>66675</xdr:colOff>
          <xdr:row>39</xdr:row>
          <xdr:rowOff>219075</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xdr:row>
          <xdr:rowOff>0</xdr:rowOff>
        </xdr:from>
        <xdr:to>
          <xdr:col>29</xdr:col>
          <xdr:colOff>76200</xdr:colOff>
          <xdr:row>39</xdr:row>
          <xdr:rowOff>219075</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39</xdr:row>
          <xdr:rowOff>0</xdr:rowOff>
        </xdr:from>
        <xdr:to>
          <xdr:col>59</xdr:col>
          <xdr:colOff>0</xdr:colOff>
          <xdr:row>40</xdr:row>
          <xdr:rowOff>0</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39</xdr:row>
          <xdr:rowOff>0</xdr:rowOff>
        </xdr:from>
        <xdr:to>
          <xdr:col>54</xdr:col>
          <xdr:colOff>85725</xdr:colOff>
          <xdr:row>39</xdr:row>
          <xdr:rowOff>219075</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39</xdr:row>
          <xdr:rowOff>0</xdr:rowOff>
        </xdr:from>
        <xdr:to>
          <xdr:col>58</xdr:col>
          <xdr:colOff>85725</xdr:colOff>
          <xdr:row>39</xdr:row>
          <xdr:rowOff>219075</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50</xdr:row>
          <xdr:rowOff>0</xdr:rowOff>
        </xdr:from>
        <xdr:to>
          <xdr:col>30</xdr:col>
          <xdr:colOff>0</xdr:colOff>
          <xdr:row>51</xdr:row>
          <xdr:rowOff>0</xdr:rowOff>
        </xdr:to>
        <xdr:sp macro="" textlink="">
          <xdr:nvSpPr>
            <xdr:cNvPr id="3092" name="Group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50</xdr:row>
          <xdr:rowOff>0</xdr:rowOff>
        </xdr:from>
        <xdr:to>
          <xdr:col>25</xdr:col>
          <xdr:colOff>66675</xdr:colOff>
          <xdr:row>50</xdr:row>
          <xdr:rowOff>219075</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50</xdr:row>
          <xdr:rowOff>0</xdr:rowOff>
        </xdr:from>
        <xdr:to>
          <xdr:col>29</xdr:col>
          <xdr:colOff>66675</xdr:colOff>
          <xdr:row>50</xdr:row>
          <xdr:rowOff>219075</xdr:rowOff>
        </xdr:to>
        <xdr:sp macro="" textlink="">
          <xdr:nvSpPr>
            <xdr:cNvPr id="3094" name="Option Button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53</xdr:row>
          <xdr:rowOff>0</xdr:rowOff>
        </xdr:from>
        <xdr:to>
          <xdr:col>45</xdr:col>
          <xdr:colOff>104775</xdr:colOff>
          <xdr:row>54</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53</xdr:row>
          <xdr:rowOff>0</xdr:rowOff>
        </xdr:from>
        <xdr:to>
          <xdr:col>41</xdr:col>
          <xdr:colOff>66675</xdr:colOff>
          <xdr:row>53</xdr:row>
          <xdr:rowOff>219075</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53</xdr:row>
          <xdr:rowOff>0</xdr:rowOff>
        </xdr:from>
        <xdr:to>
          <xdr:col>45</xdr:col>
          <xdr:colOff>66675</xdr:colOff>
          <xdr:row>53</xdr:row>
          <xdr:rowOff>219075</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53</xdr:row>
          <xdr:rowOff>0</xdr:rowOff>
        </xdr:from>
        <xdr:to>
          <xdr:col>59</xdr:col>
          <xdr:colOff>0</xdr:colOff>
          <xdr:row>54</xdr:row>
          <xdr:rowOff>0</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53</xdr:row>
          <xdr:rowOff>0</xdr:rowOff>
        </xdr:from>
        <xdr:to>
          <xdr:col>54</xdr:col>
          <xdr:colOff>66675</xdr:colOff>
          <xdr:row>53</xdr:row>
          <xdr:rowOff>219075</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53</xdr:row>
          <xdr:rowOff>0</xdr:rowOff>
        </xdr:from>
        <xdr:to>
          <xdr:col>58</xdr:col>
          <xdr:colOff>66675</xdr:colOff>
          <xdr:row>53</xdr:row>
          <xdr:rowOff>219075</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61</xdr:row>
          <xdr:rowOff>0</xdr:rowOff>
        </xdr:from>
        <xdr:to>
          <xdr:col>59</xdr:col>
          <xdr:colOff>0</xdr:colOff>
          <xdr:row>62</xdr:row>
          <xdr:rowOff>0</xdr:rowOff>
        </xdr:to>
        <xdr:sp macro="" textlink="">
          <xdr:nvSpPr>
            <xdr:cNvPr id="3101" name="Group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61</xdr:row>
          <xdr:rowOff>0</xdr:rowOff>
        </xdr:from>
        <xdr:to>
          <xdr:col>54</xdr:col>
          <xdr:colOff>66675</xdr:colOff>
          <xdr:row>61</xdr:row>
          <xdr:rowOff>219075</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61</xdr:row>
          <xdr:rowOff>0</xdr:rowOff>
        </xdr:from>
        <xdr:to>
          <xdr:col>58</xdr:col>
          <xdr:colOff>66675</xdr:colOff>
          <xdr:row>61</xdr:row>
          <xdr:rowOff>219075</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63</xdr:row>
          <xdr:rowOff>0</xdr:rowOff>
        </xdr:from>
        <xdr:to>
          <xdr:col>59</xdr:col>
          <xdr:colOff>0</xdr:colOff>
          <xdr:row>64</xdr:row>
          <xdr:rowOff>0</xdr:rowOff>
        </xdr:to>
        <xdr:sp macro="" textlink="">
          <xdr:nvSpPr>
            <xdr:cNvPr id="3104" name="Group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63</xdr:row>
          <xdr:rowOff>0</xdr:rowOff>
        </xdr:from>
        <xdr:to>
          <xdr:col>54</xdr:col>
          <xdr:colOff>66675</xdr:colOff>
          <xdr:row>63</xdr:row>
          <xdr:rowOff>219075</xdr:rowOff>
        </xdr:to>
        <xdr:sp macro="" textlink="">
          <xdr:nvSpPr>
            <xdr:cNvPr id="3105" name="Option Button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63</xdr:row>
          <xdr:rowOff>0</xdr:rowOff>
        </xdr:from>
        <xdr:to>
          <xdr:col>58</xdr:col>
          <xdr:colOff>66675</xdr:colOff>
          <xdr:row>63</xdr:row>
          <xdr:rowOff>219075</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6</xdr:col>
      <xdr:colOff>0</xdr:colOff>
      <xdr:row>137</xdr:row>
      <xdr:rowOff>76200</xdr:rowOff>
    </xdr:from>
    <xdr:to>
      <xdr:col>6</xdr:col>
      <xdr:colOff>76200</xdr:colOff>
      <xdr:row>139</xdr:row>
      <xdr:rowOff>47625</xdr:rowOff>
    </xdr:to>
    <xdr:sp macro="" textlink="">
      <xdr:nvSpPr>
        <xdr:cNvPr id="3204" name="Text Box 61">
          <a:extLst>
            <a:ext uri="{FF2B5EF4-FFF2-40B4-BE49-F238E27FC236}">
              <a16:creationId xmlns:a16="http://schemas.microsoft.com/office/drawing/2014/main" id="{00000000-0008-0000-0000-0000840C0000}"/>
            </a:ext>
          </a:extLst>
        </xdr:cNvPr>
        <xdr:cNvSpPr txBox="1">
          <a:spLocks noChangeArrowheads="1"/>
        </xdr:cNvSpPr>
      </xdr:nvSpPr>
      <xdr:spPr bwMode="auto">
        <a:xfrm>
          <a:off x="809625" y="20535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95250</xdr:colOff>
      <xdr:row>74</xdr:row>
      <xdr:rowOff>38100</xdr:rowOff>
    </xdr:from>
    <xdr:to>
      <xdr:col>7</xdr:col>
      <xdr:colOff>85723</xdr:colOff>
      <xdr:row>74</xdr:row>
      <xdr:rowOff>247484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447675" y="10048875"/>
          <a:ext cx="561973" cy="209384"/>
        </a:xfrm>
        <a:prstGeom prst="rect">
          <a:avLst/>
        </a:prstGeom>
      </xdr:spPr>
    </xdr:pic>
    <xdr:clientData/>
  </xdr:twoCellAnchor>
  <xdr:twoCellAnchor editAs="oneCell">
    <xdr:from>
      <xdr:col>2</xdr:col>
      <xdr:colOff>19050</xdr:colOff>
      <xdr:row>2</xdr:row>
      <xdr:rowOff>0</xdr:rowOff>
    </xdr:from>
    <xdr:to>
      <xdr:col>13</xdr:col>
      <xdr:colOff>14409</xdr:colOff>
      <xdr:row>5</xdr:row>
      <xdr:rowOff>28575</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stretch>
          <a:fillRect/>
        </a:stretch>
      </xdr:blipFill>
      <xdr:spPr>
        <a:xfrm>
          <a:off x="371475" y="133350"/>
          <a:ext cx="1252659" cy="4667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14338" name="Group Box 2" hidden="1">
              <a:extLst>
                <a:ext uri="{63B3BB69-23CF-44E3-9099-C40C66FF867C}">
                  <a14:compatExt spid="_x0000_s14338"/>
                </a:ext>
                <a:ext uri="{FF2B5EF4-FFF2-40B4-BE49-F238E27FC236}">
                  <a16:creationId xmlns:a16="http://schemas.microsoft.com/office/drawing/2014/main" id="{00000000-0008-0000-0900-00000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9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9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9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9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9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9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900-00000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14346" name="Option Button 10" hidden="1">
              <a:extLst>
                <a:ext uri="{63B3BB69-23CF-44E3-9099-C40C66FF867C}">
                  <a14:compatExt spid="_x0000_s14346"/>
                </a:ext>
                <a:ext uri="{FF2B5EF4-FFF2-40B4-BE49-F238E27FC236}">
                  <a16:creationId xmlns:a16="http://schemas.microsoft.com/office/drawing/2014/main" id="{00000000-0008-0000-09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9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9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14349" name="Option Button 13" hidden="1">
              <a:extLst>
                <a:ext uri="{63B3BB69-23CF-44E3-9099-C40C66FF867C}">
                  <a14:compatExt spid="_x0000_s14349"/>
                </a:ext>
                <a:ext uri="{FF2B5EF4-FFF2-40B4-BE49-F238E27FC236}">
                  <a16:creationId xmlns:a16="http://schemas.microsoft.com/office/drawing/2014/main" id="{00000000-0008-0000-09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9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9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14352" name="Group Box 16" hidden="1">
              <a:extLst>
                <a:ext uri="{63B3BB69-23CF-44E3-9099-C40C66FF867C}">
                  <a14:compatExt spid="_x0000_s14352"/>
                </a:ext>
                <a:ext uri="{FF2B5EF4-FFF2-40B4-BE49-F238E27FC236}">
                  <a16:creationId xmlns:a16="http://schemas.microsoft.com/office/drawing/2014/main" id="{00000000-0008-0000-0900-00001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9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9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14355" name="Option Button 19" hidden="1">
              <a:extLst>
                <a:ext uri="{63B3BB69-23CF-44E3-9099-C40C66FF867C}">
                  <a14:compatExt spid="_x0000_s14355"/>
                </a:ext>
                <a:ext uri="{FF2B5EF4-FFF2-40B4-BE49-F238E27FC236}">
                  <a16:creationId xmlns:a16="http://schemas.microsoft.com/office/drawing/2014/main" id="{00000000-0008-0000-09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14356" name="Option Button 20" hidden="1">
              <a:extLst>
                <a:ext uri="{63B3BB69-23CF-44E3-9099-C40C66FF867C}">
                  <a14:compatExt spid="_x0000_s14356"/>
                </a:ext>
                <a:ext uri="{FF2B5EF4-FFF2-40B4-BE49-F238E27FC236}">
                  <a16:creationId xmlns:a16="http://schemas.microsoft.com/office/drawing/2014/main" id="{00000000-0008-0000-09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14357" name="Option Button 21" hidden="1">
              <a:extLst>
                <a:ext uri="{63B3BB69-23CF-44E3-9099-C40C66FF867C}">
                  <a14:compatExt spid="_x0000_s14357"/>
                </a:ext>
                <a:ext uri="{FF2B5EF4-FFF2-40B4-BE49-F238E27FC236}">
                  <a16:creationId xmlns:a16="http://schemas.microsoft.com/office/drawing/2014/main" id="{00000000-0008-0000-09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14358" name="Option Button 22" hidden="1">
              <a:extLst>
                <a:ext uri="{63B3BB69-23CF-44E3-9099-C40C66FF867C}">
                  <a14:compatExt spid="_x0000_s14358"/>
                </a:ext>
                <a:ext uri="{FF2B5EF4-FFF2-40B4-BE49-F238E27FC236}">
                  <a16:creationId xmlns:a16="http://schemas.microsoft.com/office/drawing/2014/main" id="{00000000-0008-0000-09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14359" name="Group Box 23" hidden="1">
              <a:extLst>
                <a:ext uri="{63B3BB69-23CF-44E3-9099-C40C66FF867C}">
                  <a14:compatExt spid="_x0000_s14359"/>
                </a:ext>
                <a:ext uri="{FF2B5EF4-FFF2-40B4-BE49-F238E27FC236}">
                  <a16:creationId xmlns:a16="http://schemas.microsoft.com/office/drawing/2014/main" id="{00000000-0008-0000-0900-00001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14360" name="Option Button 24" hidden="1">
              <a:extLst>
                <a:ext uri="{63B3BB69-23CF-44E3-9099-C40C66FF867C}">
                  <a14:compatExt spid="_x0000_s14360"/>
                </a:ext>
                <a:ext uri="{FF2B5EF4-FFF2-40B4-BE49-F238E27FC236}">
                  <a16:creationId xmlns:a16="http://schemas.microsoft.com/office/drawing/2014/main" id="{00000000-0008-0000-09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9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14362" name="Option Button 26" hidden="1">
              <a:extLst>
                <a:ext uri="{63B3BB69-23CF-44E3-9099-C40C66FF867C}">
                  <a14:compatExt spid="_x0000_s14362"/>
                </a:ext>
                <a:ext uri="{FF2B5EF4-FFF2-40B4-BE49-F238E27FC236}">
                  <a16:creationId xmlns:a16="http://schemas.microsoft.com/office/drawing/2014/main" id="{00000000-0008-0000-09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14363" name="Option Button 27" hidden="1">
              <a:extLst>
                <a:ext uri="{63B3BB69-23CF-44E3-9099-C40C66FF867C}">
                  <a14:compatExt spid="_x0000_s14363"/>
                </a:ext>
                <a:ext uri="{FF2B5EF4-FFF2-40B4-BE49-F238E27FC236}">
                  <a16:creationId xmlns:a16="http://schemas.microsoft.com/office/drawing/2014/main" id="{00000000-0008-0000-09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14364" name="Option Button 28" hidden="1">
              <a:extLst>
                <a:ext uri="{63B3BB69-23CF-44E3-9099-C40C66FF867C}">
                  <a14:compatExt spid="_x0000_s14364"/>
                </a:ext>
                <a:ext uri="{FF2B5EF4-FFF2-40B4-BE49-F238E27FC236}">
                  <a16:creationId xmlns:a16="http://schemas.microsoft.com/office/drawing/2014/main" id="{00000000-0008-0000-09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14365" name="Option Button 29" hidden="1">
              <a:extLst>
                <a:ext uri="{63B3BB69-23CF-44E3-9099-C40C66FF867C}">
                  <a14:compatExt spid="_x0000_s14365"/>
                </a:ext>
                <a:ext uri="{FF2B5EF4-FFF2-40B4-BE49-F238E27FC236}">
                  <a16:creationId xmlns:a16="http://schemas.microsoft.com/office/drawing/2014/main" id="{00000000-0008-0000-09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14366" name="Group Box 30" hidden="1">
              <a:extLst>
                <a:ext uri="{63B3BB69-23CF-44E3-9099-C40C66FF867C}">
                  <a14:compatExt spid="_x0000_s14366"/>
                </a:ext>
                <a:ext uri="{FF2B5EF4-FFF2-40B4-BE49-F238E27FC236}">
                  <a16:creationId xmlns:a16="http://schemas.microsoft.com/office/drawing/2014/main" id="{00000000-0008-0000-0900-00001E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9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14368" name="Option Button 32" hidden="1">
              <a:extLst>
                <a:ext uri="{63B3BB69-23CF-44E3-9099-C40C66FF867C}">
                  <a14:compatExt spid="_x0000_s14368"/>
                </a:ext>
                <a:ext uri="{FF2B5EF4-FFF2-40B4-BE49-F238E27FC236}">
                  <a16:creationId xmlns:a16="http://schemas.microsoft.com/office/drawing/2014/main" id="{00000000-0008-0000-09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14369" name="Option Button 33" hidden="1">
              <a:extLst>
                <a:ext uri="{63B3BB69-23CF-44E3-9099-C40C66FF867C}">
                  <a14:compatExt spid="_x0000_s14369"/>
                </a:ext>
                <a:ext uri="{FF2B5EF4-FFF2-40B4-BE49-F238E27FC236}">
                  <a16:creationId xmlns:a16="http://schemas.microsoft.com/office/drawing/2014/main" id="{00000000-0008-0000-09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14370" name="Option Button 34" hidden="1">
              <a:extLst>
                <a:ext uri="{63B3BB69-23CF-44E3-9099-C40C66FF867C}">
                  <a14:compatExt spid="_x0000_s14370"/>
                </a:ext>
                <a:ext uri="{FF2B5EF4-FFF2-40B4-BE49-F238E27FC236}">
                  <a16:creationId xmlns:a16="http://schemas.microsoft.com/office/drawing/2014/main" id="{00000000-0008-0000-09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14371" name="Option Button 35" hidden="1">
              <a:extLst>
                <a:ext uri="{63B3BB69-23CF-44E3-9099-C40C66FF867C}">
                  <a14:compatExt spid="_x0000_s14371"/>
                </a:ext>
                <a:ext uri="{FF2B5EF4-FFF2-40B4-BE49-F238E27FC236}">
                  <a16:creationId xmlns:a16="http://schemas.microsoft.com/office/drawing/2014/main" id="{00000000-0008-0000-09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14372" name="Option Button 36" hidden="1">
              <a:extLst>
                <a:ext uri="{63B3BB69-23CF-44E3-9099-C40C66FF867C}">
                  <a14:compatExt spid="_x0000_s14372"/>
                </a:ext>
                <a:ext uri="{FF2B5EF4-FFF2-40B4-BE49-F238E27FC236}">
                  <a16:creationId xmlns:a16="http://schemas.microsoft.com/office/drawing/2014/main" id="{00000000-0008-0000-09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14373" name="Group Box 37" hidden="1">
              <a:extLst>
                <a:ext uri="{63B3BB69-23CF-44E3-9099-C40C66FF867C}">
                  <a14:compatExt spid="_x0000_s14373"/>
                </a:ext>
                <a:ext uri="{FF2B5EF4-FFF2-40B4-BE49-F238E27FC236}">
                  <a16:creationId xmlns:a16="http://schemas.microsoft.com/office/drawing/2014/main" id="{00000000-0008-0000-0900-00002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14374" name="Option Button 38" hidden="1">
              <a:extLst>
                <a:ext uri="{63B3BB69-23CF-44E3-9099-C40C66FF867C}">
                  <a14:compatExt spid="_x0000_s14374"/>
                </a:ext>
                <a:ext uri="{FF2B5EF4-FFF2-40B4-BE49-F238E27FC236}">
                  <a16:creationId xmlns:a16="http://schemas.microsoft.com/office/drawing/2014/main" id="{00000000-0008-0000-09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14375" name="Option Button 39" hidden="1">
              <a:extLst>
                <a:ext uri="{63B3BB69-23CF-44E3-9099-C40C66FF867C}">
                  <a14:compatExt spid="_x0000_s14375"/>
                </a:ext>
                <a:ext uri="{FF2B5EF4-FFF2-40B4-BE49-F238E27FC236}">
                  <a16:creationId xmlns:a16="http://schemas.microsoft.com/office/drawing/2014/main" id="{00000000-0008-0000-09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14376" name="Option Button 40" hidden="1">
              <a:extLst>
                <a:ext uri="{63B3BB69-23CF-44E3-9099-C40C66FF867C}">
                  <a14:compatExt spid="_x0000_s14376"/>
                </a:ext>
                <a:ext uri="{FF2B5EF4-FFF2-40B4-BE49-F238E27FC236}">
                  <a16:creationId xmlns:a16="http://schemas.microsoft.com/office/drawing/2014/main" id="{00000000-0008-0000-09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14377" name="Option Button 41" hidden="1">
              <a:extLst>
                <a:ext uri="{63B3BB69-23CF-44E3-9099-C40C66FF867C}">
                  <a14:compatExt spid="_x0000_s14377"/>
                </a:ext>
                <a:ext uri="{FF2B5EF4-FFF2-40B4-BE49-F238E27FC236}">
                  <a16:creationId xmlns:a16="http://schemas.microsoft.com/office/drawing/2014/main" id="{00000000-0008-0000-09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14378" name="Option Button 42" hidden="1">
              <a:extLst>
                <a:ext uri="{63B3BB69-23CF-44E3-9099-C40C66FF867C}">
                  <a14:compatExt spid="_x0000_s14378"/>
                </a:ext>
                <a:ext uri="{FF2B5EF4-FFF2-40B4-BE49-F238E27FC236}">
                  <a16:creationId xmlns:a16="http://schemas.microsoft.com/office/drawing/2014/main" id="{00000000-0008-0000-09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14379" name="Option Button 43" hidden="1">
              <a:extLst>
                <a:ext uri="{63B3BB69-23CF-44E3-9099-C40C66FF867C}">
                  <a14:compatExt spid="_x0000_s14379"/>
                </a:ext>
                <a:ext uri="{FF2B5EF4-FFF2-40B4-BE49-F238E27FC236}">
                  <a16:creationId xmlns:a16="http://schemas.microsoft.com/office/drawing/2014/main" id="{00000000-0008-0000-09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14380" name="Group Box 44" hidden="1">
              <a:extLst>
                <a:ext uri="{63B3BB69-23CF-44E3-9099-C40C66FF867C}">
                  <a14:compatExt spid="_x0000_s14380"/>
                </a:ext>
                <a:ext uri="{FF2B5EF4-FFF2-40B4-BE49-F238E27FC236}">
                  <a16:creationId xmlns:a16="http://schemas.microsoft.com/office/drawing/2014/main" id="{00000000-0008-0000-0900-00002C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14381" name="Option Button 45" hidden="1">
              <a:extLst>
                <a:ext uri="{63B3BB69-23CF-44E3-9099-C40C66FF867C}">
                  <a14:compatExt spid="_x0000_s14381"/>
                </a:ext>
                <a:ext uri="{FF2B5EF4-FFF2-40B4-BE49-F238E27FC236}">
                  <a16:creationId xmlns:a16="http://schemas.microsoft.com/office/drawing/2014/main" id="{00000000-0008-0000-09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14382" name="Option Button 46" hidden="1">
              <a:extLst>
                <a:ext uri="{63B3BB69-23CF-44E3-9099-C40C66FF867C}">
                  <a14:compatExt spid="_x0000_s14382"/>
                </a:ext>
                <a:ext uri="{FF2B5EF4-FFF2-40B4-BE49-F238E27FC236}">
                  <a16:creationId xmlns:a16="http://schemas.microsoft.com/office/drawing/2014/main" id="{00000000-0008-0000-09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14383" name="Option Button 47" hidden="1">
              <a:extLst>
                <a:ext uri="{63B3BB69-23CF-44E3-9099-C40C66FF867C}">
                  <a14:compatExt spid="_x0000_s14383"/>
                </a:ext>
                <a:ext uri="{FF2B5EF4-FFF2-40B4-BE49-F238E27FC236}">
                  <a16:creationId xmlns:a16="http://schemas.microsoft.com/office/drawing/2014/main" id="{00000000-0008-0000-09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14384" name="Option Button 48" hidden="1">
              <a:extLst>
                <a:ext uri="{63B3BB69-23CF-44E3-9099-C40C66FF867C}">
                  <a14:compatExt spid="_x0000_s14384"/>
                </a:ext>
                <a:ext uri="{FF2B5EF4-FFF2-40B4-BE49-F238E27FC236}">
                  <a16:creationId xmlns:a16="http://schemas.microsoft.com/office/drawing/2014/main" id="{00000000-0008-0000-09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14385" name="Option Button 49" hidden="1">
              <a:extLst>
                <a:ext uri="{63B3BB69-23CF-44E3-9099-C40C66FF867C}">
                  <a14:compatExt spid="_x0000_s14385"/>
                </a:ext>
                <a:ext uri="{FF2B5EF4-FFF2-40B4-BE49-F238E27FC236}">
                  <a16:creationId xmlns:a16="http://schemas.microsoft.com/office/drawing/2014/main" id="{00000000-0008-0000-09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14386" name="Option Button 50" hidden="1">
              <a:extLst>
                <a:ext uri="{63B3BB69-23CF-44E3-9099-C40C66FF867C}">
                  <a14:compatExt spid="_x0000_s14386"/>
                </a:ext>
                <a:ext uri="{FF2B5EF4-FFF2-40B4-BE49-F238E27FC236}">
                  <a16:creationId xmlns:a16="http://schemas.microsoft.com/office/drawing/2014/main" id="{00000000-0008-0000-09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14387" name="Group Box 51" hidden="1">
              <a:extLst>
                <a:ext uri="{63B3BB69-23CF-44E3-9099-C40C66FF867C}">
                  <a14:compatExt spid="_x0000_s14387"/>
                </a:ext>
                <a:ext uri="{FF2B5EF4-FFF2-40B4-BE49-F238E27FC236}">
                  <a16:creationId xmlns:a16="http://schemas.microsoft.com/office/drawing/2014/main" id="{00000000-0008-0000-0900-00003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14388" name="Option Button 52" hidden="1">
              <a:extLst>
                <a:ext uri="{63B3BB69-23CF-44E3-9099-C40C66FF867C}">
                  <a14:compatExt spid="_x0000_s14388"/>
                </a:ext>
                <a:ext uri="{FF2B5EF4-FFF2-40B4-BE49-F238E27FC236}">
                  <a16:creationId xmlns:a16="http://schemas.microsoft.com/office/drawing/2014/main" id="{00000000-0008-0000-09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14389" name="Option Button 53" hidden="1">
              <a:extLst>
                <a:ext uri="{63B3BB69-23CF-44E3-9099-C40C66FF867C}">
                  <a14:compatExt spid="_x0000_s14389"/>
                </a:ext>
                <a:ext uri="{FF2B5EF4-FFF2-40B4-BE49-F238E27FC236}">
                  <a16:creationId xmlns:a16="http://schemas.microsoft.com/office/drawing/2014/main" id="{00000000-0008-0000-09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14390" name="Option Button 54" hidden="1">
              <a:extLst>
                <a:ext uri="{63B3BB69-23CF-44E3-9099-C40C66FF867C}">
                  <a14:compatExt spid="_x0000_s14390"/>
                </a:ext>
                <a:ext uri="{FF2B5EF4-FFF2-40B4-BE49-F238E27FC236}">
                  <a16:creationId xmlns:a16="http://schemas.microsoft.com/office/drawing/2014/main" id="{00000000-0008-0000-09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14391" name="Option Button 55" hidden="1">
              <a:extLst>
                <a:ext uri="{63B3BB69-23CF-44E3-9099-C40C66FF867C}">
                  <a14:compatExt spid="_x0000_s14391"/>
                </a:ext>
                <a:ext uri="{FF2B5EF4-FFF2-40B4-BE49-F238E27FC236}">
                  <a16:creationId xmlns:a16="http://schemas.microsoft.com/office/drawing/2014/main" id="{00000000-0008-0000-09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14392" name="Option Button 56" hidden="1">
              <a:extLst>
                <a:ext uri="{63B3BB69-23CF-44E3-9099-C40C66FF867C}">
                  <a14:compatExt spid="_x0000_s14392"/>
                </a:ext>
                <a:ext uri="{FF2B5EF4-FFF2-40B4-BE49-F238E27FC236}">
                  <a16:creationId xmlns:a16="http://schemas.microsoft.com/office/drawing/2014/main" id="{00000000-0008-0000-09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14393" name="Option Button 57" hidden="1">
              <a:extLst>
                <a:ext uri="{63B3BB69-23CF-44E3-9099-C40C66FF867C}">
                  <a14:compatExt spid="_x0000_s14393"/>
                </a:ext>
                <a:ext uri="{FF2B5EF4-FFF2-40B4-BE49-F238E27FC236}">
                  <a16:creationId xmlns:a16="http://schemas.microsoft.com/office/drawing/2014/main" id="{00000000-0008-0000-09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xdr:row>
          <xdr:rowOff>0</xdr:rowOff>
        </xdr:from>
        <xdr:to>
          <xdr:col>59</xdr:col>
          <xdr:colOff>0</xdr:colOff>
          <xdr:row>18</xdr:row>
          <xdr:rowOff>0</xdr:rowOff>
        </xdr:to>
        <xdr:sp macro="" textlink="">
          <xdr:nvSpPr>
            <xdr:cNvPr id="14394" name="Group Box 58" hidden="1">
              <a:extLst>
                <a:ext uri="{63B3BB69-23CF-44E3-9099-C40C66FF867C}">
                  <a14:compatExt spid="_x0000_s14394"/>
                </a:ext>
                <a:ext uri="{FF2B5EF4-FFF2-40B4-BE49-F238E27FC236}">
                  <a16:creationId xmlns:a16="http://schemas.microsoft.com/office/drawing/2014/main" id="{00000000-0008-0000-0900-00003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57150</xdr:rowOff>
        </xdr:from>
        <xdr:to>
          <xdr:col>38</xdr:col>
          <xdr:colOff>95250</xdr:colOff>
          <xdr:row>17</xdr:row>
          <xdr:rowOff>276225</xdr:rowOff>
        </xdr:to>
        <xdr:sp macro="" textlink="">
          <xdr:nvSpPr>
            <xdr:cNvPr id="14395" name="Option Button 59" hidden="1">
              <a:extLst>
                <a:ext uri="{63B3BB69-23CF-44E3-9099-C40C66FF867C}">
                  <a14:compatExt spid="_x0000_s14395"/>
                </a:ext>
                <a:ext uri="{FF2B5EF4-FFF2-40B4-BE49-F238E27FC236}">
                  <a16:creationId xmlns:a16="http://schemas.microsoft.com/office/drawing/2014/main" id="{00000000-0008-0000-09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17</xdr:row>
          <xdr:rowOff>57150</xdr:rowOff>
        </xdr:from>
        <xdr:to>
          <xdr:col>42</xdr:col>
          <xdr:colOff>95250</xdr:colOff>
          <xdr:row>17</xdr:row>
          <xdr:rowOff>276225</xdr:rowOff>
        </xdr:to>
        <xdr:sp macro="" textlink="">
          <xdr:nvSpPr>
            <xdr:cNvPr id="14396" name="Option Button 60" hidden="1">
              <a:extLst>
                <a:ext uri="{63B3BB69-23CF-44E3-9099-C40C66FF867C}">
                  <a14:compatExt spid="_x0000_s14396"/>
                </a:ext>
                <a:ext uri="{FF2B5EF4-FFF2-40B4-BE49-F238E27FC236}">
                  <a16:creationId xmlns:a16="http://schemas.microsoft.com/office/drawing/2014/main" id="{00000000-0008-0000-09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57150</xdr:rowOff>
        </xdr:from>
        <xdr:to>
          <xdr:col>46</xdr:col>
          <xdr:colOff>95250</xdr:colOff>
          <xdr:row>17</xdr:row>
          <xdr:rowOff>276225</xdr:rowOff>
        </xdr:to>
        <xdr:sp macro="" textlink="">
          <xdr:nvSpPr>
            <xdr:cNvPr id="14397" name="Option Button 61" hidden="1">
              <a:extLst>
                <a:ext uri="{63B3BB69-23CF-44E3-9099-C40C66FF867C}">
                  <a14:compatExt spid="_x0000_s14397"/>
                </a:ext>
                <a:ext uri="{FF2B5EF4-FFF2-40B4-BE49-F238E27FC236}">
                  <a16:creationId xmlns:a16="http://schemas.microsoft.com/office/drawing/2014/main" id="{00000000-0008-0000-09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57150</xdr:rowOff>
        </xdr:from>
        <xdr:to>
          <xdr:col>50</xdr:col>
          <xdr:colOff>95250</xdr:colOff>
          <xdr:row>17</xdr:row>
          <xdr:rowOff>276225</xdr:rowOff>
        </xdr:to>
        <xdr:sp macro="" textlink="">
          <xdr:nvSpPr>
            <xdr:cNvPr id="14398" name="Option Button 62" hidden="1">
              <a:extLst>
                <a:ext uri="{63B3BB69-23CF-44E3-9099-C40C66FF867C}">
                  <a14:compatExt spid="_x0000_s14398"/>
                </a:ext>
                <a:ext uri="{FF2B5EF4-FFF2-40B4-BE49-F238E27FC236}">
                  <a16:creationId xmlns:a16="http://schemas.microsoft.com/office/drawing/2014/main" id="{00000000-0008-0000-09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57150</xdr:rowOff>
        </xdr:from>
        <xdr:to>
          <xdr:col>54</xdr:col>
          <xdr:colOff>95250</xdr:colOff>
          <xdr:row>17</xdr:row>
          <xdr:rowOff>276225</xdr:rowOff>
        </xdr:to>
        <xdr:sp macro="" textlink="">
          <xdr:nvSpPr>
            <xdr:cNvPr id="14399" name="Option Button 63" hidden="1">
              <a:extLst>
                <a:ext uri="{63B3BB69-23CF-44E3-9099-C40C66FF867C}">
                  <a14:compatExt spid="_x0000_s14399"/>
                </a:ext>
                <a:ext uri="{FF2B5EF4-FFF2-40B4-BE49-F238E27FC236}">
                  <a16:creationId xmlns:a16="http://schemas.microsoft.com/office/drawing/2014/main" id="{00000000-0008-0000-09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57150</xdr:rowOff>
        </xdr:from>
        <xdr:to>
          <xdr:col>58</xdr:col>
          <xdr:colOff>95250</xdr:colOff>
          <xdr:row>17</xdr:row>
          <xdr:rowOff>276225</xdr:rowOff>
        </xdr:to>
        <xdr:sp macro="" textlink="">
          <xdr:nvSpPr>
            <xdr:cNvPr id="14400" name="Option Button 64" hidden="1">
              <a:extLst>
                <a:ext uri="{63B3BB69-23CF-44E3-9099-C40C66FF867C}">
                  <a14:compatExt spid="_x0000_s14400"/>
                </a:ext>
                <a:ext uri="{FF2B5EF4-FFF2-40B4-BE49-F238E27FC236}">
                  <a16:creationId xmlns:a16="http://schemas.microsoft.com/office/drawing/2014/main" id="{00000000-0008-0000-09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17</xdr:row>
      <xdr:rowOff>323850</xdr:rowOff>
    </xdr:to>
    <xdr:grpSp>
      <xdr:nvGrpSpPr>
        <xdr:cNvPr id="14681" name="Group 100">
          <a:extLst>
            <a:ext uri="{FF2B5EF4-FFF2-40B4-BE49-F238E27FC236}">
              <a16:creationId xmlns:a16="http://schemas.microsoft.com/office/drawing/2014/main" id="{00000000-0008-0000-0900-000059390000}"/>
            </a:ext>
          </a:extLst>
        </xdr:cNvPr>
        <xdr:cNvGrpSpPr>
          <a:grpSpLocks/>
        </xdr:cNvGrpSpPr>
      </xdr:nvGrpSpPr>
      <xdr:grpSpPr bwMode="auto">
        <a:xfrm>
          <a:off x="4552950" y="1343025"/>
          <a:ext cx="1828800" cy="4029075"/>
          <a:chOff x="478" y="141"/>
          <a:chExt cx="192" cy="490"/>
        </a:xfrm>
      </xdr:grpSpPr>
      <xdr:sp macro="" textlink="">
        <xdr:nvSpPr>
          <xdr:cNvPr id="14683" name="Line 101">
            <a:extLst>
              <a:ext uri="{FF2B5EF4-FFF2-40B4-BE49-F238E27FC236}">
                <a16:creationId xmlns:a16="http://schemas.microsoft.com/office/drawing/2014/main" id="{00000000-0008-0000-0900-00005B39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84" name="Line 102">
            <a:extLst>
              <a:ext uri="{FF2B5EF4-FFF2-40B4-BE49-F238E27FC236}">
                <a16:creationId xmlns:a16="http://schemas.microsoft.com/office/drawing/2014/main" id="{00000000-0008-0000-0900-00005C39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85" name="Line 103">
            <a:extLst>
              <a:ext uri="{FF2B5EF4-FFF2-40B4-BE49-F238E27FC236}">
                <a16:creationId xmlns:a16="http://schemas.microsoft.com/office/drawing/2014/main" id="{00000000-0008-0000-0900-00005D39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86" name="Line 104">
            <a:extLst>
              <a:ext uri="{FF2B5EF4-FFF2-40B4-BE49-F238E27FC236}">
                <a16:creationId xmlns:a16="http://schemas.microsoft.com/office/drawing/2014/main" id="{00000000-0008-0000-0900-00005E39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87" name="Line 105">
            <a:extLst>
              <a:ext uri="{FF2B5EF4-FFF2-40B4-BE49-F238E27FC236}">
                <a16:creationId xmlns:a16="http://schemas.microsoft.com/office/drawing/2014/main" id="{00000000-0008-0000-0900-00005F39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2</xdr:row>
      <xdr:rowOff>0</xdr:rowOff>
    </xdr:from>
    <xdr:to>
      <xdr:col>12</xdr:col>
      <xdr:colOff>100134</xdr:colOff>
      <xdr:row>4</xdr:row>
      <xdr:rowOff>123825</xdr:rowOff>
    </xdr:to>
    <xdr:pic>
      <xdr:nvPicPr>
        <xdr:cNvPr id="72" name="Picture 71">
          <a:extLst>
            <a:ext uri="{FF2B5EF4-FFF2-40B4-BE49-F238E27FC236}">
              <a16:creationId xmlns:a16="http://schemas.microsoft.com/office/drawing/2014/main" id="{00000000-0008-0000-0900-000048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15362" name="Group Box 2" hidden="1">
              <a:extLst>
                <a:ext uri="{63B3BB69-23CF-44E3-9099-C40C66FF867C}">
                  <a14:compatExt spid="_x0000_s15362"/>
                </a:ext>
                <a:ext uri="{FF2B5EF4-FFF2-40B4-BE49-F238E27FC236}">
                  <a16:creationId xmlns:a16="http://schemas.microsoft.com/office/drawing/2014/main" id="{00000000-0008-0000-0A00-00000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15363" name="Option Button 3" hidden="1">
              <a:extLst>
                <a:ext uri="{63B3BB69-23CF-44E3-9099-C40C66FF867C}">
                  <a14:compatExt spid="_x0000_s15363"/>
                </a:ext>
                <a:ext uri="{FF2B5EF4-FFF2-40B4-BE49-F238E27FC236}">
                  <a16:creationId xmlns:a16="http://schemas.microsoft.com/office/drawing/2014/main" id="{00000000-0008-0000-0A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15364" name="Option Button 4" hidden="1">
              <a:extLst>
                <a:ext uri="{63B3BB69-23CF-44E3-9099-C40C66FF867C}">
                  <a14:compatExt spid="_x0000_s15364"/>
                </a:ext>
                <a:ext uri="{FF2B5EF4-FFF2-40B4-BE49-F238E27FC236}">
                  <a16:creationId xmlns:a16="http://schemas.microsoft.com/office/drawing/2014/main" id="{00000000-0008-0000-0A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15365" name="Option Button 5" hidden="1">
              <a:extLst>
                <a:ext uri="{63B3BB69-23CF-44E3-9099-C40C66FF867C}">
                  <a14:compatExt spid="_x0000_s15365"/>
                </a:ext>
                <a:ext uri="{FF2B5EF4-FFF2-40B4-BE49-F238E27FC236}">
                  <a16:creationId xmlns:a16="http://schemas.microsoft.com/office/drawing/2014/main" id="{00000000-0008-0000-0A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15366" name="Option Button 6" hidden="1">
              <a:extLst>
                <a:ext uri="{63B3BB69-23CF-44E3-9099-C40C66FF867C}">
                  <a14:compatExt spid="_x0000_s15366"/>
                </a:ext>
                <a:ext uri="{FF2B5EF4-FFF2-40B4-BE49-F238E27FC236}">
                  <a16:creationId xmlns:a16="http://schemas.microsoft.com/office/drawing/2014/main" id="{00000000-0008-0000-0A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15367" name="Option Button 7"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15368" name="Option Button 8"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15369" name="Group Box 9" hidden="1">
              <a:extLst>
                <a:ext uri="{63B3BB69-23CF-44E3-9099-C40C66FF867C}">
                  <a14:compatExt spid="_x0000_s15369"/>
                </a:ext>
                <a:ext uri="{FF2B5EF4-FFF2-40B4-BE49-F238E27FC236}">
                  <a16:creationId xmlns:a16="http://schemas.microsoft.com/office/drawing/2014/main" id="{00000000-0008-0000-0A00-00000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15370" name="Option Button 10" hidden="1">
              <a:extLst>
                <a:ext uri="{63B3BB69-23CF-44E3-9099-C40C66FF867C}">
                  <a14:compatExt spid="_x0000_s15370"/>
                </a:ext>
                <a:ext uri="{FF2B5EF4-FFF2-40B4-BE49-F238E27FC236}">
                  <a16:creationId xmlns:a16="http://schemas.microsoft.com/office/drawing/2014/main" id="{00000000-0008-0000-0A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15371" name="Option Button 11" hidden="1">
              <a:extLst>
                <a:ext uri="{63B3BB69-23CF-44E3-9099-C40C66FF867C}">
                  <a14:compatExt spid="_x0000_s15371"/>
                </a:ext>
                <a:ext uri="{FF2B5EF4-FFF2-40B4-BE49-F238E27FC236}">
                  <a16:creationId xmlns:a16="http://schemas.microsoft.com/office/drawing/2014/main" id="{00000000-0008-0000-0A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15372" name="Option Button 12" hidden="1">
              <a:extLst>
                <a:ext uri="{63B3BB69-23CF-44E3-9099-C40C66FF867C}">
                  <a14:compatExt spid="_x0000_s15372"/>
                </a:ext>
                <a:ext uri="{FF2B5EF4-FFF2-40B4-BE49-F238E27FC236}">
                  <a16:creationId xmlns:a16="http://schemas.microsoft.com/office/drawing/2014/main" id="{00000000-0008-0000-0A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15373" name="Option Button 13" hidden="1">
              <a:extLst>
                <a:ext uri="{63B3BB69-23CF-44E3-9099-C40C66FF867C}">
                  <a14:compatExt spid="_x0000_s15373"/>
                </a:ext>
                <a:ext uri="{FF2B5EF4-FFF2-40B4-BE49-F238E27FC236}">
                  <a16:creationId xmlns:a16="http://schemas.microsoft.com/office/drawing/2014/main" id="{00000000-0008-0000-0A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15374" name="Option Button 14" hidden="1">
              <a:extLst>
                <a:ext uri="{63B3BB69-23CF-44E3-9099-C40C66FF867C}">
                  <a14:compatExt spid="_x0000_s15374"/>
                </a:ext>
                <a:ext uri="{FF2B5EF4-FFF2-40B4-BE49-F238E27FC236}">
                  <a16:creationId xmlns:a16="http://schemas.microsoft.com/office/drawing/2014/main" id="{00000000-0008-0000-0A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15375" name="Option Button 15" hidden="1">
              <a:extLst>
                <a:ext uri="{63B3BB69-23CF-44E3-9099-C40C66FF867C}">
                  <a14:compatExt spid="_x0000_s15375"/>
                </a:ext>
                <a:ext uri="{FF2B5EF4-FFF2-40B4-BE49-F238E27FC236}">
                  <a16:creationId xmlns:a16="http://schemas.microsoft.com/office/drawing/2014/main" id="{00000000-0008-0000-0A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15376" name="Group Box 16" hidden="1">
              <a:extLst>
                <a:ext uri="{63B3BB69-23CF-44E3-9099-C40C66FF867C}">
                  <a14:compatExt spid="_x0000_s15376"/>
                </a:ext>
                <a:ext uri="{FF2B5EF4-FFF2-40B4-BE49-F238E27FC236}">
                  <a16:creationId xmlns:a16="http://schemas.microsoft.com/office/drawing/2014/main" id="{00000000-0008-0000-0A00-00001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15377" name="Option Button 17" hidden="1">
              <a:extLst>
                <a:ext uri="{63B3BB69-23CF-44E3-9099-C40C66FF867C}">
                  <a14:compatExt spid="_x0000_s15377"/>
                </a:ext>
                <a:ext uri="{FF2B5EF4-FFF2-40B4-BE49-F238E27FC236}">
                  <a16:creationId xmlns:a16="http://schemas.microsoft.com/office/drawing/2014/main" id="{00000000-0008-0000-0A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15378" name="Option Button 18" hidden="1">
              <a:extLst>
                <a:ext uri="{63B3BB69-23CF-44E3-9099-C40C66FF867C}">
                  <a14:compatExt spid="_x0000_s15378"/>
                </a:ext>
                <a:ext uri="{FF2B5EF4-FFF2-40B4-BE49-F238E27FC236}">
                  <a16:creationId xmlns:a16="http://schemas.microsoft.com/office/drawing/2014/main" id="{00000000-0008-0000-0A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15379" name="Option Button 19" hidden="1">
              <a:extLst>
                <a:ext uri="{63B3BB69-23CF-44E3-9099-C40C66FF867C}">
                  <a14:compatExt spid="_x0000_s15379"/>
                </a:ext>
                <a:ext uri="{FF2B5EF4-FFF2-40B4-BE49-F238E27FC236}">
                  <a16:creationId xmlns:a16="http://schemas.microsoft.com/office/drawing/2014/main" id="{00000000-0008-0000-0A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15380" name="Option Button 20" hidden="1">
              <a:extLst>
                <a:ext uri="{63B3BB69-23CF-44E3-9099-C40C66FF867C}">
                  <a14:compatExt spid="_x0000_s15380"/>
                </a:ext>
                <a:ext uri="{FF2B5EF4-FFF2-40B4-BE49-F238E27FC236}">
                  <a16:creationId xmlns:a16="http://schemas.microsoft.com/office/drawing/2014/main" id="{00000000-0008-0000-0A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15381" name="Option Button 21" hidden="1">
              <a:extLst>
                <a:ext uri="{63B3BB69-23CF-44E3-9099-C40C66FF867C}">
                  <a14:compatExt spid="_x0000_s15381"/>
                </a:ext>
                <a:ext uri="{FF2B5EF4-FFF2-40B4-BE49-F238E27FC236}">
                  <a16:creationId xmlns:a16="http://schemas.microsoft.com/office/drawing/2014/main" id="{00000000-0008-0000-0A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15382" name="Option Button 22" hidden="1">
              <a:extLst>
                <a:ext uri="{63B3BB69-23CF-44E3-9099-C40C66FF867C}">
                  <a14:compatExt spid="_x0000_s15382"/>
                </a:ext>
                <a:ext uri="{FF2B5EF4-FFF2-40B4-BE49-F238E27FC236}">
                  <a16:creationId xmlns:a16="http://schemas.microsoft.com/office/drawing/2014/main" id="{00000000-0008-0000-0A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15383" name="Group Box 23" hidden="1">
              <a:extLst>
                <a:ext uri="{63B3BB69-23CF-44E3-9099-C40C66FF867C}">
                  <a14:compatExt spid="_x0000_s15383"/>
                </a:ext>
                <a:ext uri="{FF2B5EF4-FFF2-40B4-BE49-F238E27FC236}">
                  <a16:creationId xmlns:a16="http://schemas.microsoft.com/office/drawing/2014/main" id="{00000000-0008-0000-0A00-00001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15384" name="Option Button 24" hidden="1">
              <a:extLst>
                <a:ext uri="{63B3BB69-23CF-44E3-9099-C40C66FF867C}">
                  <a14:compatExt spid="_x0000_s15384"/>
                </a:ext>
                <a:ext uri="{FF2B5EF4-FFF2-40B4-BE49-F238E27FC236}">
                  <a16:creationId xmlns:a16="http://schemas.microsoft.com/office/drawing/2014/main" id="{00000000-0008-0000-0A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15385" name="Option Button 25" hidden="1">
              <a:extLst>
                <a:ext uri="{63B3BB69-23CF-44E3-9099-C40C66FF867C}">
                  <a14:compatExt spid="_x0000_s15385"/>
                </a:ext>
                <a:ext uri="{FF2B5EF4-FFF2-40B4-BE49-F238E27FC236}">
                  <a16:creationId xmlns:a16="http://schemas.microsoft.com/office/drawing/2014/main" id="{00000000-0008-0000-0A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15386" name="Option Button 26" hidden="1">
              <a:extLst>
                <a:ext uri="{63B3BB69-23CF-44E3-9099-C40C66FF867C}">
                  <a14:compatExt spid="_x0000_s15386"/>
                </a:ext>
                <a:ext uri="{FF2B5EF4-FFF2-40B4-BE49-F238E27FC236}">
                  <a16:creationId xmlns:a16="http://schemas.microsoft.com/office/drawing/2014/main" id="{00000000-0008-0000-0A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15387" name="Option Button 27" hidden="1">
              <a:extLst>
                <a:ext uri="{63B3BB69-23CF-44E3-9099-C40C66FF867C}">
                  <a14:compatExt spid="_x0000_s15387"/>
                </a:ext>
                <a:ext uri="{FF2B5EF4-FFF2-40B4-BE49-F238E27FC236}">
                  <a16:creationId xmlns:a16="http://schemas.microsoft.com/office/drawing/2014/main" id="{00000000-0008-0000-0A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15388" name="Option Button 28" hidden="1">
              <a:extLst>
                <a:ext uri="{63B3BB69-23CF-44E3-9099-C40C66FF867C}">
                  <a14:compatExt spid="_x0000_s15388"/>
                </a:ext>
                <a:ext uri="{FF2B5EF4-FFF2-40B4-BE49-F238E27FC236}">
                  <a16:creationId xmlns:a16="http://schemas.microsoft.com/office/drawing/2014/main" id="{00000000-0008-0000-0A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15389" name="Option Button 29" hidden="1">
              <a:extLst>
                <a:ext uri="{63B3BB69-23CF-44E3-9099-C40C66FF867C}">
                  <a14:compatExt spid="_x0000_s15389"/>
                </a:ext>
                <a:ext uri="{FF2B5EF4-FFF2-40B4-BE49-F238E27FC236}">
                  <a16:creationId xmlns:a16="http://schemas.microsoft.com/office/drawing/2014/main" id="{00000000-0008-0000-0A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15390" name="Group Box 30" hidden="1">
              <a:extLst>
                <a:ext uri="{63B3BB69-23CF-44E3-9099-C40C66FF867C}">
                  <a14:compatExt spid="_x0000_s15390"/>
                </a:ext>
                <a:ext uri="{FF2B5EF4-FFF2-40B4-BE49-F238E27FC236}">
                  <a16:creationId xmlns:a16="http://schemas.microsoft.com/office/drawing/2014/main" id="{00000000-0008-0000-0A00-00001E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15391" name="Option Button 31" hidden="1">
              <a:extLst>
                <a:ext uri="{63B3BB69-23CF-44E3-9099-C40C66FF867C}">
                  <a14:compatExt spid="_x0000_s15391"/>
                </a:ext>
                <a:ext uri="{FF2B5EF4-FFF2-40B4-BE49-F238E27FC236}">
                  <a16:creationId xmlns:a16="http://schemas.microsoft.com/office/drawing/2014/main" id="{00000000-0008-0000-0A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15392" name="Option Button 32" hidden="1">
              <a:extLst>
                <a:ext uri="{63B3BB69-23CF-44E3-9099-C40C66FF867C}">
                  <a14:compatExt spid="_x0000_s15392"/>
                </a:ext>
                <a:ext uri="{FF2B5EF4-FFF2-40B4-BE49-F238E27FC236}">
                  <a16:creationId xmlns:a16="http://schemas.microsoft.com/office/drawing/2014/main" id="{00000000-0008-0000-0A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15393" name="Option Button 33" hidden="1">
              <a:extLst>
                <a:ext uri="{63B3BB69-23CF-44E3-9099-C40C66FF867C}">
                  <a14:compatExt spid="_x0000_s15393"/>
                </a:ext>
                <a:ext uri="{FF2B5EF4-FFF2-40B4-BE49-F238E27FC236}">
                  <a16:creationId xmlns:a16="http://schemas.microsoft.com/office/drawing/2014/main" id="{00000000-0008-0000-0A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15394" name="Option Button 34" hidden="1">
              <a:extLst>
                <a:ext uri="{63B3BB69-23CF-44E3-9099-C40C66FF867C}">
                  <a14:compatExt spid="_x0000_s15394"/>
                </a:ext>
                <a:ext uri="{FF2B5EF4-FFF2-40B4-BE49-F238E27FC236}">
                  <a16:creationId xmlns:a16="http://schemas.microsoft.com/office/drawing/2014/main" id="{00000000-0008-0000-0A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15395" name="Option Button 35" hidden="1">
              <a:extLst>
                <a:ext uri="{63B3BB69-23CF-44E3-9099-C40C66FF867C}">
                  <a14:compatExt spid="_x0000_s15395"/>
                </a:ext>
                <a:ext uri="{FF2B5EF4-FFF2-40B4-BE49-F238E27FC236}">
                  <a16:creationId xmlns:a16="http://schemas.microsoft.com/office/drawing/2014/main" id="{00000000-0008-0000-0A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15396" name="Option Button 36" hidden="1">
              <a:extLst>
                <a:ext uri="{63B3BB69-23CF-44E3-9099-C40C66FF867C}">
                  <a14:compatExt spid="_x0000_s15396"/>
                </a:ext>
                <a:ext uri="{FF2B5EF4-FFF2-40B4-BE49-F238E27FC236}">
                  <a16:creationId xmlns:a16="http://schemas.microsoft.com/office/drawing/2014/main" id="{00000000-0008-0000-0A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15397" name="Group Box 37" hidden="1">
              <a:extLst>
                <a:ext uri="{63B3BB69-23CF-44E3-9099-C40C66FF867C}">
                  <a14:compatExt spid="_x0000_s15397"/>
                </a:ext>
                <a:ext uri="{FF2B5EF4-FFF2-40B4-BE49-F238E27FC236}">
                  <a16:creationId xmlns:a16="http://schemas.microsoft.com/office/drawing/2014/main" id="{00000000-0008-0000-0A00-00002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15398" name="Option Button 38" hidden="1">
              <a:extLst>
                <a:ext uri="{63B3BB69-23CF-44E3-9099-C40C66FF867C}">
                  <a14:compatExt spid="_x0000_s15398"/>
                </a:ext>
                <a:ext uri="{FF2B5EF4-FFF2-40B4-BE49-F238E27FC236}">
                  <a16:creationId xmlns:a16="http://schemas.microsoft.com/office/drawing/2014/main" id="{00000000-0008-0000-0A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15399" name="Option Button 39" hidden="1">
              <a:extLst>
                <a:ext uri="{63B3BB69-23CF-44E3-9099-C40C66FF867C}">
                  <a14:compatExt spid="_x0000_s15399"/>
                </a:ext>
                <a:ext uri="{FF2B5EF4-FFF2-40B4-BE49-F238E27FC236}">
                  <a16:creationId xmlns:a16="http://schemas.microsoft.com/office/drawing/2014/main" id="{00000000-0008-0000-0A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15400" name="Option Button 40" hidden="1">
              <a:extLst>
                <a:ext uri="{63B3BB69-23CF-44E3-9099-C40C66FF867C}">
                  <a14:compatExt spid="_x0000_s15400"/>
                </a:ext>
                <a:ext uri="{FF2B5EF4-FFF2-40B4-BE49-F238E27FC236}">
                  <a16:creationId xmlns:a16="http://schemas.microsoft.com/office/drawing/2014/main" id="{00000000-0008-0000-0A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15401" name="Option Button 41" hidden="1">
              <a:extLst>
                <a:ext uri="{63B3BB69-23CF-44E3-9099-C40C66FF867C}">
                  <a14:compatExt spid="_x0000_s15401"/>
                </a:ext>
                <a:ext uri="{FF2B5EF4-FFF2-40B4-BE49-F238E27FC236}">
                  <a16:creationId xmlns:a16="http://schemas.microsoft.com/office/drawing/2014/main" id="{00000000-0008-0000-0A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15402" name="Option Button 42" hidden="1">
              <a:extLst>
                <a:ext uri="{63B3BB69-23CF-44E3-9099-C40C66FF867C}">
                  <a14:compatExt spid="_x0000_s15402"/>
                </a:ext>
                <a:ext uri="{FF2B5EF4-FFF2-40B4-BE49-F238E27FC236}">
                  <a16:creationId xmlns:a16="http://schemas.microsoft.com/office/drawing/2014/main" id="{00000000-0008-0000-0A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15403" name="Option Button 43" hidden="1">
              <a:extLst>
                <a:ext uri="{63B3BB69-23CF-44E3-9099-C40C66FF867C}">
                  <a14:compatExt spid="_x0000_s15403"/>
                </a:ext>
                <a:ext uri="{FF2B5EF4-FFF2-40B4-BE49-F238E27FC236}">
                  <a16:creationId xmlns:a16="http://schemas.microsoft.com/office/drawing/2014/main" id="{00000000-0008-0000-0A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15404" name="Group Box 44" hidden="1">
              <a:extLst>
                <a:ext uri="{63B3BB69-23CF-44E3-9099-C40C66FF867C}">
                  <a14:compatExt spid="_x0000_s15404"/>
                </a:ext>
                <a:ext uri="{FF2B5EF4-FFF2-40B4-BE49-F238E27FC236}">
                  <a16:creationId xmlns:a16="http://schemas.microsoft.com/office/drawing/2014/main" id="{00000000-0008-0000-0A00-00002C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15405" name="Option Button 45" hidden="1">
              <a:extLst>
                <a:ext uri="{63B3BB69-23CF-44E3-9099-C40C66FF867C}">
                  <a14:compatExt spid="_x0000_s15405"/>
                </a:ext>
                <a:ext uri="{FF2B5EF4-FFF2-40B4-BE49-F238E27FC236}">
                  <a16:creationId xmlns:a16="http://schemas.microsoft.com/office/drawing/2014/main" id="{00000000-0008-0000-0A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15406" name="Option Button 46" hidden="1">
              <a:extLst>
                <a:ext uri="{63B3BB69-23CF-44E3-9099-C40C66FF867C}">
                  <a14:compatExt spid="_x0000_s15406"/>
                </a:ext>
                <a:ext uri="{FF2B5EF4-FFF2-40B4-BE49-F238E27FC236}">
                  <a16:creationId xmlns:a16="http://schemas.microsoft.com/office/drawing/2014/main" id="{00000000-0008-0000-0A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15407" name="Option Button 47" hidden="1">
              <a:extLst>
                <a:ext uri="{63B3BB69-23CF-44E3-9099-C40C66FF867C}">
                  <a14:compatExt spid="_x0000_s15407"/>
                </a:ext>
                <a:ext uri="{FF2B5EF4-FFF2-40B4-BE49-F238E27FC236}">
                  <a16:creationId xmlns:a16="http://schemas.microsoft.com/office/drawing/2014/main" id="{00000000-0008-0000-0A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15408" name="Option Button 48" hidden="1">
              <a:extLst>
                <a:ext uri="{63B3BB69-23CF-44E3-9099-C40C66FF867C}">
                  <a14:compatExt spid="_x0000_s15408"/>
                </a:ext>
                <a:ext uri="{FF2B5EF4-FFF2-40B4-BE49-F238E27FC236}">
                  <a16:creationId xmlns:a16="http://schemas.microsoft.com/office/drawing/2014/main" id="{00000000-0008-0000-0A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15409" name="Option Button 49" hidden="1">
              <a:extLst>
                <a:ext uri="{63B3BB69-23CF-44E3-9099-C40C66FF867C}">
                  <a14:compatExt spid="_x0000_s15409"/>
                </a:ext>
                <a:ext uri="{FF2B5EF4-FFF2-40B4-BE49-F238E27FC236}">
                  <a16:creationId xmlns:a16="http://schemas.microsoft.com/office/drawing/2014/main" id="{00000000-0008-0000-0A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15410" name="Option Button 50" hidden="1">
              <a:extLst>
                <a:ext uri="{63B3BB69-23CF-44E3-9099-C40C66FF867C}">
                  <a14:compatExt spid="_x0000_s15410"/>
                </a:ext>
                <a:ext uri="{FF2B5EF4-FFF2-40B4-BE49-F238E27FC236}">
                  <a16:creationId xmlns:a16="http://schemas.microsoft.com/office/drawing/2014/main" id="{00000000-0008-0000-0A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15411" name="Group Box 51" hidden="1">
              <a:extLst>
                <a:ext uri="{63B3BB69-23CF-44E3-9099-C40C66FF867C}">
                  <a14:compatExt spid="_x0000_s15411"/>
                </a:ext>
                <a:ext uri="{FF2B5EF4-FFF2-40B4-BE49-F238E27FC236}">
                  <a16:creationId xmlns:a16="http://schemas.microsoft.com/office/drawing/2014/main" id="{00000000-0008-0000-0A00-00003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15412" name="Option Button 52" hidden="1">
              <a:extLst>
                <a:ext uri="{63B3BB69-23CF-44E3-9099-C40C66FF867C}">
                  <a14:compatExt spid="_x0000_s15412"/>
                </a:ext>
                <a:ext uri="{FF2B5EF4-FFF2-40B4-BE49-F238E27FC236}">
                  <a16:creationId xmlns:a16="http://schemas.microsoft.com/office/drawing/2014/main" id="{00000000-0008-0000-0A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15413" name="Option Button 53" hidden="1">
              <a:extLst>
                <a:ext uri="{63B3BB69-23CF-44E3-9099-C40C66FF867C}">
                  <a14:compatExt spid="_x0000_s15413"/>
                </a:ext>
                <a:ext uri="{FF2B5EF4-FFF2-40B4-BE49-F238E27FC236}">
                  <a16:creationId xmlns:a16="http://schemas.microsoft.com/office/drawing/2014/main" id="{00000000-0008-0000-0A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15414" name="Option Button 54" hidden="1">
              <a:extLst>
                <a:ext uri="{63B3BB69-23CF-44E3-9099-C40C66FF867C}">
                  <a14:compatExt spid="_x0000_s15414"/>
                </a:ext>
                <a:ext uri="{FF2B5EF4-FFF2-40B4-BE49-F238E27FC236}">
                  <a16:creationId xmlns:a16="http://schemas.microsoft.com/office/drawing/2014/main" id="{00000000-0008-0000-0A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15415" name="Option Button 55" hidden="1">
              <a:extLst>
                <a:ext uri="{63B3BB69-23CF-44E3-9099-C40C66FF867C}">
                  <a14:compatExt spid="_x0000_s15415"/>
                </a:ext>
                <a:ext uri="{FF2B5EF4-FFF2-40B4-BE49-F238E27FC236}">
                  <a16:creationId xmlns:a16="http://schemas.microsoft.com/office/drawing/2014/main" id="{00000000-0008-0000-0A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15416" name="Option Button 56" hidden="1">
              <a:extLst>
                <a:ext uri="{63B3BB69-23CF-44E3-9099-C40C66FF867C}">
                  <a14:compatExt spid="_x0000_s15416"/>
                </a:ext>
                <a:ext uri="{FF2B5EF4-FFF2-40B4-BE49-F238E27FC236}">
                  <a16:creationId xmlns:a16="http://schemas.microsoft.com/office/drawing/2014/main" id="{00000000-0008-0000-0A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15417" name="Option Button 57" hidden="1">
              <a:extLst>
                <a:ext uri="{63B3BB69-23CF-44E3-9099-C40C66FF867C}">
                  <a14:compatExt spid="_x0000_s15417"/>
                </a:ext>
                <a:ext uri="{FF2B5EF4-FFF2-40B4-BE49-F238E27FC236}">
                  <a16:creationId xmlns:a16="http://schemas.microsoft.com/office/drawing/2014/main" id="{00000000-0008-0000-0A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xdr:row>
          <xdr:rowOff>0</xdr:rowOff>
        </xdr:from>
        <xdr:to>
          <xdr:col>59</xdr:col>
          <xdr:colOff>0</xdr:colOff>
          <xdr:row>18</xdr:row>
          <xdr:rowOff>0</xdr:rowOff>
        </xdr:to>
        <xdr:sp macro="" textlink="">
          <xdr:nvSpPr>
            <xdr:cNvPr id="15425" name="Group Box 65" hidden="1">
              <a:extLst>
                <a:ext uri="{63B3BB69-23CF-44E3-9099-C40C66FF867C}">
                  <a14:compatExt spid="_x0000_s15425"/>
                </a:ext>
                <a:ext uri="{FF2B5EF4-FFF2-40B4-BE49-F238E27FC236}">
                  <a16:creationId xmlns:a16="http://schemas.microsoft.com/office/drawing/2014/main" id="{00000000-0008-0000-0A00-00004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57150</xdr:rowOff>
        </xdr:from>
        <xdr:to>
          <xdr:col>38</xdr:col>
          <xdr:colOff>95250</xdr:colOff>
          <xdr:row>17</xdr:row>
          <xdr:rowOff>276225</xdr:rowOff>
        </xdr:to>
        <xdr:sp macro="" textlink="">
          <xdr:nvSpPr>
            <xdr:cNvPr id="15426" name="Option Button 66" hidden="1">
              <a:extLst>
                <a:ext uri="{63B3BB69-23CF-44E3-9099-C40C66FF867C}">
                  <a14:compatExt spid="_x0000_s15426"/>
                </a:ext>
                <a:ext uri="{FF2B5EF4-FFF2-40B4-BE49-F238E27FC236}">
                  <a16:creationId xmlns:a16="http://schemas.microsoft.com/office/drawing/2014/main" id="{00000000-0008-0000-0A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17</xdr:row>
          <xdr:rowOff>57150</xdr:rowOff>
        </xdr:from>
        <xdr:to>
          <xdr:col>42</xdr:col>
          <xdr:colOff>95250</xdr:colOff>
          <xdr:row>17</xdr:row>
          <xdr:rowOff>276225</xdr:rowOff>
        </xdr:to>
        <xdr:sp macro="" textlink="">
          <xdr:nvSpPr>
            <xdr:cNvPr id="15427" name="Option Button 67" hidden="1">
              <a:extLst>
                <a:ext uri="{63B3BB69-23CF-44E3-9099-C40C66FF867C}">
                  <a14:compatExt spid="_x0000_s15427"/>
                </a:ext>
                <a:ext uri="{FF2B5EF4-FFF2-40B4-BE49-F238E27FC236}">
                  <a16:creationId xmlns:a16="http://schemas.microsoft.com/office/drawing/2014/main" id="{00000000-0008-0000-0A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57150</xdr:rowOff>
        </xdr:from>
        <xdr:to>
          <xdr:col>46</xdr:col>
          <xdr:colOff>95250</xdr:colOff>
          <xdr:row>17</xdr:row>
          <xdr:rowOff>276225</xdr:rowOff>
        </xdr:to>
        <xdr:sp macro="" textlink="">
          <xdr:nvSpPr>
            <xdr:cNvPr id="15428" name="Option Button 68" hidden="1">
              <a:extLst>
                <a:ext uri="{63B3BB69-23CF-44E3-9099-C40C66FF867C}">
                  <a14:compatExt spid="_x0000_s15428"/>
                </a:ext>
                <a:ext uri="{FF2B5EF4-FFF2-40B4-BE49-F238E27FC236}">
                  <a16:creationId xmlns:a16="http://schemas.microsoft.com/office/drawing/2014/main" id="{00000000-0008-0000-0A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57150</xdr:rowOff>
        </xdr:from>
        <xdr:to>
          <xdr:col>50</xdr:col>
          <xdr:colOff>95250</xdr:colOff>
          <xdr:row>17</xdr:row>
          <xdr:rowOff>276225</xdr:rowOff>
        </xdr:to>
        <xdr:sp macro="" textlink="">
          <xdr:nvSpPr>
            <xdr:cNvPr id="15429" name="Option Button 69" hidden="1">
              <a:extLst>
                <a:ext uri="{63B3BB69-23CF-44E3-9099-C40C66FF867C}">
                  <a14:compatExt spid="_x0000_s15429"/>
                </a:ext>
                <a:ext uri="{FF2B5EF4-FFF2-40B4-BE49-F238E27FC236}">
                  <a16:creationId xmlns:a16="http://schemas.microsoft.com/office/drawing/2014/main" id="{00000000-0008-0000-0A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57150</xdr:rowOff>
        </xdr:from>
        <xdr:to>
          <xdr:col>54</xdr:col>
          <xdr:colOff>95250</xdr:colOff>
          <xdr:row>17</xdr:row>
          <xdr:rowOff>276225</xdr:rowOff>
        </xdr:to>
        <xdr:sp macro="" textlink="">
          <xdr:nvSpPr>
            <xdr:cNvPr id="15430" name="Option Button 70" hidden="1">
              <a:extLst>
                <a:ext uri="{63B3BB69-23CF-44E3-9099-C40C66FF867C}">
                  <a14:compatExt spid="_x0000_s15430"/>
                </a:ext>
                <a:ext uri="{FF2B5EF4-FFF2-40B4-BE49-F238E27FC236}">
                  <a16:creationId xmlns:a16="http://schemas.microsoft.com/office/drawing/2014/main" id="{00000000-0008-0000-0A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57150</xdr:rowOff>
        </xdr:from>
        <xdr:to>
          <xdr:col>58</xdr:col>
          <xdr:colOff>95250</xdr:colOff>
          <xdr:row>17</xdr:row>
          <xdr:rowOff>276225</xdr:rowOff>
        </xdr:to>
        <xdr:sp macro="" textlink="">
          <xdr:nvSpPr>
            <xdr:cNvPr id="15431" name="Option Button 71" hidden="1">
              <a:extLst>
                <a:ext uri="{63B3BB69-23CF-44E3-9099-C40C66FF867C}">
                  <a14:compatExt spid="_x0000_s15431"/>
                </a:ext>
                <a:ext uri="{FF2B5EF4-FFF2-40B4-BE49-F238E27FC236}">
                  <a16:creationId xmlns:a16="http://schemas.microsoft.com/office/drawing/2014/main" id="{00000000-0008-0000-0A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0</xdr:rowOff>
        </xdr:from>
        <xdr:to>
          <xdr:col>59</xdr:col>
          <xdr:colOff>0</xdr:colOff>
          <xdr:row>19</xdr:row>
          <xdr:rowOff>0</xdr:rowOff>
        </xdr:to>
        <xdr:sp macro="" textlink="">
          <xdr:nvSpPr>
            <xdr:cNvPr id="15432" name="Group Box 72" hidden="1">
              <a:extLst>
                <a:ext uri="{63B3BB69-23CF-44E3-9099-C40C66FF867C}">
                  <a14:compatExt spid="_x0000_s15432"/>
                </a:ext>
                <a:ext uri="{FF2B5EF4-FFF2-40B4-BE49-F238E27FC236}">
                  <a16:creationId xmlns:a16="http://schemas.microsoft.com/office/drawing/2014/main" id="{00000000-0008-0000-0A00-00004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57150</xdr:rowOff>
        </xdr:from>
        <xdr:to>
          <xdr:col>38</xdr:col>
          <xdr:colOff>95250</xdr:colOff>
          <xdr:row>18</xdr:row>
          <xdr:rowOff>276225</xdr:rowOff>
        </xdr:to>
        <xdr:sp macro="" textlink="">
          <xdr:nvSpPr>
            <xdr:cNvPr id="15433" name="Option Button 73" hidden="1">
              <a:extLst>
                <a:ext uri="{63B3BB69-23CF-44E3-9099-C40C66FF867C}">
                  <a14:compatExt spid="_x0000_s15433"/>
                </a:ext>
                <a:ext uri="{FF2B5EF4-FFF2-40B4-BE49-F238E27FC236}">
                  <a16:creationId xmlns:a16="http://schemas.microsoft.com/office/drawing/2014/main" id="{00000000-0008-0000-0A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57150</xdr:rowOff>
        </xdr:from>
        <xdr:to>
          <xdr:col>42</xdr:col>
          <xdr:colOff>95250</xdr:colOff>
          <xdr:row>18</xdr:row>
          <xdr:rowOff>276225</xdr:rowOff>
        </xdr:to>
        <xdr:sp macro="" textlink="">
          <xdr:nvSpPr>
            <xdr:cNvPr id="15434" name="Option Button 74" hidden="1">
              <a:extLst>
                <a:ext uri="{63B3BB69-23CF-44E3-9099-C40C66FF867C}">
                  <a14:compatExt spid="_x0000_s15434"/>
                </a:ext>
                <a:ext uri="{FF2B5EF4-FFF2-40B4-BE49-F238E27FC236}">
                  <a16:creationId xmlns:a16="http://schemas.microsoft.com/office/drawing/2014/main" id="{00000000-0008-0000-0A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18</xdr:row>
          <xdr:rowOff>57150</xdr:rowOff>
        </xdr:from>
        <xdr:to>
          <xdr:col>46</xdr:col>
          <xdr:colOff>95250</xdr:colOff>
          <xdr:row>18</xdr:row>
          <xdr:rowOff>276225</xdr:rowOff>
        </xdr:to>
        <xdr:sp macro="" textlink="">
          <xdr:nvSpPr>
            <xdr:cNvPr id="15435" name="Option Button 75" hidden="1">
              <a:extLst>
                <a:ext uri="{63B3BB69-23CF-44E3-9099-C40C66FF867C}">
                  <a14:compatExt spid="_x0000_s15435"/>
                </a:ext>
                <a:ext uri="{FF2B5EF4-FFF2-40B4-BE49-F238E27FC236}">
                  <a16:creationId xmlns:a16="http://schemas.microsoft.com/office/drawing/2014/main" id="{00000000-0008-0000-0A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57150</xdr:rowOff>
        </xdr:from>
        <xdr:to>
          <xdr:col>50</xdr:col>
          <xdr:colOff>95250</xdr:colOff>
          <xdr:row>18</xdr:row>
          <xdr:rowOff>276225</xdr:rowOff>
        </xdr:to>
        <xdr:sp macro="" textlink="">
          <xdr:nvSpPr>
            <xdr:cNvPr id="15436" name="Option Button 76" hidden="1">
              <a:extLst>
                <a:ext uri="{63B3BB69-23CF-44E3-9099-C40C66FF867C}">
                  <a14:compatExt spid="_x0000_s15436"/>
                </a:ext>
                <a:ext uri="{FF2B5EF4-FFF2-40B4-BE49-F238E27FC236}">
                  <a16:creationId xmlns:a16="http://schemas.microsoft.com/office/drawing/2014/main" id="{00000000-0008-0000-0A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18</xdr:row>
          <xdr:rowOff>57150</xdr:rowOff>
        </xdr:from>
        <xdr:to>
          <xdr:col>54</xdr:col>
          <xdr:colOff>95250</xdr:colOff>
          <xdr:row>18</xdr:row>
          <xdr:rowOff>276225</xdr:rowOff>
        </xdr:to>
        <xdr:sp macro="" textlink="">
          <xdr:nvSpPr>
            <xdr:cNvPr id="15437" name="Option Button 77" hidden="1">
              <a:extLst>
                <a:ext uri="{63B3BB69-23CF-44E3-9099-C40C66FF867C}">
                  <a14:compatExt spid="_x0000_s15437"/>
                </a:ext>
                <a:ext uri="{FF2B5EF4-FFF2-40B4-BE49-F238E27FC236}">
                  <a16:creationId xmlns:a16="http://schemas.microsoft.com/office/drawing/2014/main" id="{00000000-0008-0000-0A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18</xdr:row>
          <xdr:rowOff>57150</xdr:rowOff>
        </xdr:from>
        <xdr:to>
          <xdr:col>58</xdr:col>
          <xdr:colOff>95250</xdr:colOff>
          <xdr:row>18</xdr:row>
          <xdr:rowOff>276225</xdr:rowOff>
        </xdr:to>
        <xdr:sp macro="" textlink="">
          <xdr:nvSpPr>
            <xdr:cNvPr id="15438" name="Option Button 78" hidden="1">
              <a:extLst>
                <a:ext uri="{63B3BB69-23CF-44E3-9099-C40C66FF867C}">
                  <a14:compatExt spid="_x0000_s15438"/>
                </a:ext>
                <a:ext uri="{FF2B5EF4-FFF2-40B4-BE49-F238E27FC236}">
                  <a16:creationId xmlns:a16="http://schemas.microsoft.com/office/drawing/2014/main" id="{00000000-0008-0000-0A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xdr:row>
          <xdr:rowOff>0</xdr:rowOff>
        </xdr:from>
        <xdr:to>
          <xdr:col>59</xdr:col>
          <xdr:colOff>0</xdr:colOff>
          <xdr:row>20</xdr:row>
          <xdr:rowOff>0</xdr:rowOff>
        </xdr:to>
        <xdr:sp macro="" textlink="">
          <xdr:nvSpPr>
            <xdr:cNvPr id="15439" name="Group Box 79" hidden="1">
              <a:extLst>
                <a:ext uri="{63B3BB69-23CF-44E3-9099-C40C66FF867C}">
                  <a14:compatExt spid="_x0000_s15439"/>
                </a:ext>
                <a:ext uri="{FF2B5EF4-FFF2-40B4-BE49-F238E27FC236}">
                  <a16:creationId xmlns:a16="http://schemas.microsoft.com/office/drawing/2014/main" id="{00000000-0008-0000-0A00-00004F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19</xdr:row>
          <xdr:rowOff>57150</xdr:rowOff>
        </xdr:from>
        <xdr:to>
          <xdr:col>38</xdr:col>
          <xdr:colOff>95250</xdr:colOff>
          <xdr:row>19</xdr:row>
          <xdr:rowOff>276225</xdr:rowOff>
        </xdr:to>
        <xdr:sp macro="" textlink="">
          <xdr:nvSpPr>
            <xdr:cNvPr id="15440" name="Option Button 80" hidden="1">
              <a:extLst>
                <a:ext uri="{63B3BB69-23CF-44E3-9099-C40C66FF867C}">
                  <a14:compatExt spid="_x0000_s15440"/>
                </a:ext>
                <a:ext uri="{FF2B5EF4-FFF2-40B4-BE49-F238E27FC236}">
                  <a16:creationId xmlns:a16="http://schemas.microsoft.com/office/drawing/2014/main" id="{00000000-0008-0000-0A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19</xdr:row>
          <xdr:rowOff>57150</xdr:rowOff>
        </xdr:from>
        <xdr:to>
          <xdr:col>42</xdr:col>
          <xdr:colOff>95250</xdr:colOff>
          <xdr:row>19</xdr:row>
          <xdr:rowOff>276225</xdr:rowOff>
        </xdr:to>
        <xdr:sp macro="" textlink="">
          <xdr:nvSpPr>
            <xdr:cNvPr id="15441" name="Option Button 81" hidden="1">
              <a:extLst>
                <a:ext uri="{63B3BB69-23CF-44E3-9099-C40C66FF867C}">
                  <a14:compatExt spid="_x0000_s15441"/>
                </a:ext>
                <a:ext uri="{FF2B5EF4-FFF2-40B4-BE49-F238E27FC236}">
                  <a16:creationId xmlns:a16="http://schemas.microsoft.com/office/drawing/2014/main" id="{00000000-0008-0000-0A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19</xdr:row>
          <xdr:rowOff>57150</xdr:rowOff>
        </xdr:from>
        <xdr:to>
          <xdr:col>46</xdr:col>
          <xdr:colOff>95250</xdr:colOff>
          <xdr:row>19</xdr:row>
          <xdr:rowOff>276225</xdr:rowOff>
        </xdr:to>
        <xdr:sp macro="" textlink="">
          <xdr:nvSpPr>
            <xdr:cNvPr id="15442" name="Option Button 82" hidden="1">
              <a:extLst>
                <a:ext uri="{63B3BB69-23CF-44E3-9099-C40C66FF867C}">
                  <a14:compatExt spid="_x0000_s15442"/>
                </a:ext>
                <a:ext uri="{FF2B5EF4-FFF2-40B4-BE49-F238E27FC236}">
                  <a16:creationId xmlns:a16="http://schemas.microsoft.com/office/drawing/2014/main" id="{00000000-0008-0000-0A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57150</xdr:rowOff>
        </xdr:from>
        <xdr:to>
          <xdr:col>50</xdr:col>
          <xdr:colOff>95250</xdr:colOff>
          <xdr:row>19</xdr:row>
          <xdr:rowOff>276225</xdr:rowOff>
        </xdr:to>
        <xdr:sp macro="" textlink="">
          <xdr:nvSpPr>
            <xdr:cNvPr id="15443" name="Option Button 83" hidden="1">
              <a:extLst>
                <a:ext uri="{63B3BB69-23CF-44E3-9099-C40C66FF867C}">
                  <a14:compatExt spid="_x0000_s15443"/>
                </a:ext>
                <a:ext uri="{FF2B5EF4-FFF2-40B4-BE49-F238E27FC236}">
                  <a16:creationId xmlns:a16="http://schemas.microsoft.com/office/drawing/2014/main" id="{00000000-0008-0000-0A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19</xdr:row>
          <xdr:rowOff>57150</xdr:rowOff>
        </xdr:from>
        <xdr:to>
          <xdr:col>54</xdr:col>
          <xdr:colOff>95250</xdr:colOff>
          <xdr:row>19</xdr:row>
          <xdr:rowOff>276225</xdr:rowOff>
        </xdr:to>
        <xdr:sp macro="" textlink="">
          <xdr:nvSpPr>
            <xdr:cNvPr id="15444" name="Option Button 84" hidden="1">
              <a:extLst>
                <a:ext uri="{63B3BB69-23CF-44E3-9099-C40C66FF867C}">
                  <a14:compatExt spid="_x0000_s15444"/>
                </a:ext>
                <a:ext uri="{FF2B5EF4-FFF2-40B4-BE49-F238E27FC236}">
                  <a16:creationId xmlns:a16="http://schemas.microsoft.com/office/drawing/2014/main" id="{00000000-0008-0000-0A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19</xdr:row>
          <xdr:rowOff>57150</xdr:rowOff>
        </xdr:from>
        <xdr:to>
          <xdr:col>58</xdr:col>
          <xdr:colOff>95250</xdr:colOff>
          <xdr:row>19</xdr:row>
          <xdr:rowOff>276225</xdr:rowOff>
        </xdr:to>
        <xdr:sp macro="" textlink="">
          <xdr:nvSpPr>
            <xdr:cNvPr id="15445" name="Option Button 85" hidden="1">
              <a:extLst>
                <a:ext uri="{63B3BB69-23CF-44E3-9099-C40C66FF867C}">
                  <a14:compatExt spid="_x0000_s15445"/>
                </a:ext>
                <a:ext uri="{FF2B5EF4-FFF2-40B4-BE49-F238E27FC236}">
                  <a16:creationId xmlns:a16="http://schemas.microsoft.com/office/drawing/2014/main" id="{00000000-0008-0000-0A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20</xdr:row>
          <xdr:rowOff>0</xdr:rowOff>
        </xdr:from>
        <xdr:to>
          <xdr:col>59</xdr:col>
          <xdr:colOff>0</xdr:colOff>
          <xdr:row>21</xdr:row>
          <xdr:rowOff>0</xdr:rowOff>
        </xdr:to>
        <xdr:sp macro="" textlink="">
          <xdr:nvSpPr>
            <xdr:cNvPr id="15446" name="Group Box 86" hidden="1">
              <a:extLst>
                <a:ext uri="{63B3BB69-23CF-44E3-9099-C40C66FF867C}">
                  <a14:compatExt spid="_x0000_s15446"/>
                </a:ext>
                <a:ext uri="{FF2B5EF4-FFF2-40B4-BE49-F238E27FC236}">
                  <a16:creationId xmlns:a16="http://schemas.microsoft.com/office/drawing/2014/main" id="{00000000-0008-0000-0A00-00005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20</xdr:row>
          <xdr:rowOff>57150</xdr:rowOff>
        </xdr:from>
        <xdr:to>
          <xdr:col>38</xdr:col>
          <xdr:colOff>95250</xdr:colOff>
          <xdr:row>20</xdr:row>
          <xdr:rowOff>276225</xdr:rowOff>
        </xdr:to>
        <xdr:sp macro="" textlink="">
          <xdr:nvSpPr>
            <xdr:cNvPr id="15447" name="Option Button 87" hidden="1">
              <a:extLst>
                <a:ext uri="{63B3BB69-23CF-44E3-9099-C40C66FF867C}">
                  <a14:compatExt spid="_x0000_s15447"/>
                </a:ext>
                <a:ext uri="{FF2B5EF4-FFF2-40B4-BE49-F238E27FC236}">
                  <a16:creationId xmlns:a16="http://schemas.microsoft.com/office/drawing/2014/main" id="{00000000-0008-0000-0A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57150</xdr:rowOff>
        </xdr:from>
        <xdr:to>
          <xdr:col>42</xdr:col>
          <xdr:colOff>95250</xdr:colOff>
          <xdr:row>20</xdr:row>
          <xdr:rowOff>276225</xdr:rowOff>
        </xdr:to>
        <xdr:sp macro="" textlink="">
          <xdr:nvSpPr>
            <xdr:cNvPr id="15448" name="Option Button 88" hidden="1">
              <a:extLst>
                <a:ext uri="{63B3BB69-23CF-44E3-9099-C40C66FF867C}">
                  <a14:compatExt spid="_x0000_s15448"/>
                </a:ext>
                <a:ext uri="{FF2B5EF4-FFF2-40B4-BE49-F238E27FC236}">
                  <a16:creationId xmlns:a16="http://schemas.microsoft.com/office/drawing/2014/main" id="{00000000-0008-0000-0A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20</xdr:row>
          <xdr:rowOff>57150</xdr:rowOff>
        </xdr:from>
        <xdr:to>
          <xdr:col>46</xdr:col>
          <xdr:colOff>95250</xdr:colOff>
          <xdr:row>20</xdr:row>
          <xdr:rowOff>276225</xdr:rowOff>
        </xdr:to>
        <xdr:sp macro="" textlink="">
          <xdr:nvSpPr>
            <xdr:cNvPr id="15449" name="Option Button 89" hidden="1">
              <a:extLst>
                <a:ext uri="{63B3BB69-23CF-44E3-9099-C40C66FF867C}">
                  <a14:compatExt spid="_x0000_s15449"/>
                </a:ext>
                <a:ext uri="{FF2B5EF4-FFF2-40B4-BE49-F238E27FC236}">
                  <a16:creationId xmlns:a16="http://schemas.microsoft.com/office/drawing/2014/main" id="{00000000-0008-0000-0A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20</xdr:row>
          <xdr:rowOff>57150</xdr:rowOff>
        </xdr:from>
        <xdr:to>
          <xdr:col>50</xdr:col>
          <xdr:colOff>95250</xdr:colOff>
          <xdr:row>20</xdr:row>
          <xdr:rowOff>276225</xdr:rowOff>
        </xdr:to>
        <xdr:sp macro="" textlink="">
          <xdr:nvSpPr>
            <xdr:cNvPr id="15450" name="Option Button 90" hidden="1">
              <a:extLst>
                <a:ext uri="{63B3BB69-23CF-44E3-9099-C40C66FF867C}">
                  <a14:compatExt spid="_x0000_s15450"/>
                </a:ext>
                <a:ext uri="{FF2B5EF4-FFF2-40B4-BE49-F238E27FC236}">
                  <a16:creationId xmlns:a16="http://schemas.microsoft.com/office/drawing/2014/main" id="{00000000-0008-0000-0A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20</xdr:row>
          <xdr:rowOff>57150</xdr:rowOff>
        </xdr:from>
        <xdr:to>
          <xdr:col>54</xdr:col>
          <xdr:colOff>95250</xdr:colOff>
          <xdr:row>20</xdr:row>
          <xdr:rowOff>276225</xdr:rowOff>
        </xdr:to>
        <xdr:sp macro="" textlink="">
          <xdr:nvSpPr>
            <xdr:cNvPr id="15451" name="Option Button 91" hidden="1">
              <a:extLst>
                <a:ext uri="{63B3BB69-23CF-44E3-9099-C40C66FF867C}">
                  <a14:compatExt spid="_x0000_s15451"/>
                </a:ext>
                <a:ext uri="{FF2B5EF4-FFF2-40B4-BE49-F238E27FC236}">
                  <a16:creationId xmlns:a16="http://schemas.microsoft.com/office/drawing/2014/main" id="{00000000-0008-0000-0A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20</xdr:row>
          <xdr:rowOff>57150</xdr:rowOff>
        </xdr:from>
        <xdr:to>
          <xdr:col>58</xdr:col>
          <xdr:colOff>95250</xdr:colOff>
          <xdr:row>20</xdr:row>
          <xdr:rowOff>276225</xdr:rowOff>
        </xdr:to>
        <xdr:sp macro="" textlink="">
          <xdr:nvSpPr>
            <xdr:cNvPr id="15452" name="Option Button 92" hidden="1">
              <a:extLst>
                <a:ext uri="{63B3BB69-23CF-44E3-9099-C40C66FF867C}">
                  <a14:compatExt spid="_x0000_s15452"/>
                </a:ext>
                <a:ext uri="{FF2B5EF4-FFF2-40B4-BE49-F238E27FC236}">
                  <a16:creationId xmlns:a16="http://schemas.microsoft.com/office/drawing/2014/main" id="{00000000-0008-0000-0A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21</xdr:row>
          <xdr:rowOff>0</xdr:rowOff>
        </xdr:from>
        <xdr:to>
          <xdr:col>59</xdr:col>
          <xdr:colOff>0</xdr:colOff>
          <xdr:row>22</xdr:row>
          <xdr:rowOff>0</xdr:rowOff>
        </xdr:to>
        <xdr:sp macro="" textlink="">
          <xdr:nvSpPr>
            <xdr:cNvPr id="15453" name="Group Box 93" hidden="1">
              <a:extLst>
                <a:ext uri="{63B3BB69-23CF-44E3-9099-C40C66FF867C}">
                  <a14:compatExt spid="_x0000_s15453"/>
                </a:ext>
                <a:ext uri="{FF2B5EF4-FFF2-40B4-BE49-F238E27FC236}">
                  <a16:creationId xmlns:a16="http://schemas.microsoft.com/office/drawing/2014/main" id="{00000000-0008-0000-0A00-00005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21</xdr:row>
          <xdr:rowOff>57150</xdr:rowOff>
        </xdr:from>
        <xdr:to>
          <xdr:col>38</xdr:col>
          <xdr:colOff>95250</xdr:colOff>
          <xdr:row>22</xdr:row>
          <xdr:rowOff>28575</xdr:rowOff>
        </xdr:to>
        <xdr:sp macro="" textlink="">
          <xdr:nvSpPr>
            <xdr:cNvPr id="15454" name="Option Button 94" hidden="1">
              <a:extLst>
                <a:ext uri="{63B3BB69-23CF-44E3-9099-C40C66FF867C}">
                  <a14:compatExt spid="_x0000_s15454"/>
                </a:ext>
                <a:ext uri="{FF2B5EF4-FFF2-40B4-BE49-F238E27FC236}">
                  <a16:creationId xmlns:a16="http://schemas.microsoft.com/office/drawing/2014/main" id="{00000000-0008-0000-0A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21</xdr:row>
          <xdr:rowOff>57150</xdr:rowOff>
        </xdr:from>
        <xdr:to>
          <xdr:col>42</xdr:col>
          <xdr:colOff>95250</xdr:colOff>
          <xdr:row>22</xdr:row>
          <xdr:rowOff>28575</xdr:rowOff>
        </xdr:to>
        <xdr:sp macro="" textlink="">
          <xdr:nvSpPr>
            <xdr:cNvPr id="15455" name="Option Button 95" hidden="1">
              <a:extLst>
                <a:ext uri="{63B3BB69-23CF-44E3-9099-C40C66FF867C}">
                  <a14:compatExt spid="_x0000_s15455"/>
                </a:ext>
                <a:ext uri="{FF2B5EF4-FFF2-40B4-BE49-F238E27FC236}">
                  <a16:creationId xmlns:a16="http://schemas.microsoft.com/office/drawing/2014/main" id="{00000000-0008-0000-0A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21</xdr:row>
          <xdr:rowOff>57150</xdr:rowOff>
        </xdr:from>
        <xdr:to>
          <xdr:col>46</xdr:col>
          <xdr:colOff>95250</xdr:colOff>
          <xdr:row>22</xdr:row>
          <xdr:rowOff>28575</xdr:rowOff>
        </xdr:to>
        <xdr:sp macro="" textlink="">
          <xdr:nvSpPr>
            <xdr:cNvPr id="15456" name="Option Button 96" hidden="1">
              <a:extLst>
                <a:ext uri="{63B3BB69-23CF-44E3-9099-C40C66FF867C}">
                  <a14:compatExt spid="_x0000_s15456"/>
                </a:ext>
                <a:ext uri="{FF2B5EF4-FFF2-40B4-BE49-F238E27FC236}">
                  <a16:creationId xmlns:a16="http://schemas.microsoft.com/office/drawing/2014/main" id="{00000000-0008-0000-0A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21</xdr:row>
          <xdr:rowOff>57150</xdr:rowOff>
        </xdr:from>
        <xdr:to>
          <xdr:col>50</xdr:col>
          <xdr:colOff>95250</xdr:colOff>
          <xdr:row>22</xdr:row>
          <xdr:rowOff>28575</xdr:rowOff>
        </xdr:to>
        <xdr:sp macro="" textlink="">
          <xdr:nvSpPr>
            <xdr:cNvPr id="15457" name="Option Button 97" hidden="1">
              <a:extLst>
                <a:ext uri="{63B3BB69-23CF-44E3-9099-C40C66FF867C}">
                  <a14:compatExt spid="_x0000_s15457"/>
                </a:ext>
                <a:ext uri="{FF2B5EF4-FFF2-40B4-BE49-F238E27FC236}">
                  <a16:creationId xmlns:a16="http://schemas.microsoft.com/office/drawing/2014/main" id="{00000000-0008-0000-0A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21</xdr:row>
          <xdr:rowOff>57150</xdr:rowOff>
        </xdr:from>
        <xdr:to>
          <xdr:col>54</xdr:col>
          <xdr:colOff>95250</xdr:colOff>
          <xdr:row>22</xdr:row>
          <xdr:rowOff>28575</xdr:rowOff>
        </xdr:to>
        <xdr:sp macro="" textlink="">
          <xdr:nvSpPr>
            <xdr:cNvPr id="15458" name="Option Button 98" hidden="1">
              <a:extLst>
                <a:ext uri="{63B3BB69-23CF-44E3-9099-C40C66FF867C}">
                  <a14:compatExt spid="_x0000_s15458"/>
                </a:ext>
                <a:ext uri="{FF2B5EF4-FFF2-40B4-BE49-F238E27FC236}">
                  <a16:creationId xmlns:a16="http://schemas.microsoft.com/office/drawing/2014/main" id="{00000000-0008-0000-0A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21</xdr:row>
          <xdr:rowOff>57150</xdr:rowOff>
        </xdr:from>
        <xdr:to>
          <xdr:col>58</xdr:col>
          <xdr:colOff>95250</xdr:colOff>
          <xdr:row>22</xdr:row>
          <xdr:rowOff>28575</xdr:rowOff>
        </xdr:to>
        <xdr:sp macro="" textlink="">
          <xdr:nvSpPr>
            <xdr:cNvPr id="15459" name="Option Button 99" hidden="1">
              <a:extLst>
                <a:ext uri="{63B3BB69-23CF-44E3-9099-C40C66FF867C}">
                  <a14:compatExt spid="_x0000_s15459"/>
                </a:ext>
                <a:ext uri="{FF2B5EF4-FFF2-40B4-BE49-F238E27FC236}">
                  <a16:creationId xmlns:a16="http://schemas.microsoft.com/office/drawing/2014/main" id="{00000000-0008-0000-0A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23</xdr:row>
      <xdr:rowOff>0</xdr:rowOff>
    </xdr:to>
    <xdr:grpSp>
      <xdr:nvGrpSpPr>
        <xdr:cNvPr id="16273" name="Group 100">
          <a:extLst>
            <a:ext uri="{FF2B5EF4-FFF2-40B4-BE49-F238E27FC236}">
              <a16:creationId xmlns:a16="http://schemas.microsoft.com/office/drawing/2014/main" id="{00000000-0008-0000-0A00-0000913F0000}"/>
            </a:ext>
          </a:extLst>
        </xdr:cNvPr>
        <xdr:cNvGrpSpPr>
          <a:grpSpLocks/>
        </xdr:cNvGrpSpPr>
      </xdr:nvGrpSpPr>
      <xdr:grpSpPr bwMode="auto">
        <a:xfrm>
          <a:off x="4552950" y="1228725"/>
          <a:ext cx="1828800" cy="7724775"/>
          <a:chOff x="478" y="141"/>
          <a:chExt cx="192" cy="490"/>
        </a:xfrm>
      </xdr:grpSpPr>
      <xdr:sp macro="" textlink="">
        <xdr:nvSpPr>
          <xdr:cNvPr id="16288" name="Line 101">
            <a:extLst>
              <a:ext uri="{FF2B5EF4-FFF2-40B4-BE49-F238E27FC236}">
                <a16:creationId xmlns:a16="http://schemas.microsoft.com/office/drawing/2014/main" id="{00000000-0008-0000-0A00-0000A03F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89" name="Line 102">
            <a:extLst>
              <a:ext uri="{FF2B5EF4-FFF2-40B4-BE49-F238E27FC236}">
                <a16:creationId xmlns:a16="http://schemas.microsoft.com/office/drawing/2014/main" id="{00000000-0008-0000-0A00-0000A13F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90" name="Line 103">
            <a:extLst>
              <a:ext uri="{FF2B5EF4-FFF2-40B4-BE49-F238E27FC236}">
                <a16:creationId xmlns:a16="http://schemas.microsoft.com/office/drawing/2014/main" id="{00000000-0008-0000-0A00-0000A23F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91" name="Line 104">
            <a:extLst>
              <a:ext uri="{FF2B5EF4-FFF2-40B4-BE49-F238E27FC236}">
                <a16:creationId xmlns:a16="http://schemas.microsoft.com/office/drawing/2014/main" id="{00000000-0008-0000-0A00-0000A33F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92" name="Line 105">
            <a:extLst>
              <a:ext uri="{FF2B5EF4-FFF2-40B4-BE49-F238E27FC236}">
                <a16:creationId xmlns:a16="http://schemas.microsoft.com/office/drawing/2014/main" id="{00000000-0008-0000-0A00-0000A43F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0</xdr:colOff>
          <xdr:row>22</xdr:row>
          <xdr:rowOff>0</xdr:rowOff>
        </xdr:from>
        <xdr:to>
          <xdr:col>59</xdr:col>
          <xdr:colOff>0</xdr:colOff>
          <xdr:row>23</xdr:row>
          <xdr:rowOff>0</xdr:rowOff>
        </xdr:to>
        <xdr:sp macro="" textlink="">
          <xdr:nvSpPr>
            <xdr:cNvPr id="15466" name="Group Box 106" hidden="1">
              <a:extLst>
                <a:ext uri="{63B3BB69-23CF-44E3-9099-C40C66FF867C}">
                  <a14:compatExt spid="_x0000_s15466"/>
                </a:ext>
                <a:ext uri="{FF2B5EF4-FFF2-40B4-BE49-F238E27FC236}">
                  <a16:creationId xmlns:a16="http://schemas.microsoft.com/office/drawing/2014/main" id="{00000000-0008-0000-0A00-00006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22</xdr:row>
          <xdr:rowOff>57150</xdr:rowOff>
        </xdr:from>
        <xdr:to>
          <xdr:col>38</xdr:col>
          <xdr:colOff>95250</xdr:colOff>
          <xdr:row>22</xdr:row>
          <xdr:rowOff>276225</xdr:rowOff>
        </xdr:to>
        <xdr:sp macro="" textlink="">
          <xdr:nvSpPr>
            <xdr:cNvPr id="15467" name="Option Button 107" hidden="1">
              <a:extLst>
                <a:ext uri="{63B3BB69-23CF-44E3-9099-C40C66FF867C}">
                  <a14:compatExt spid="_x0000_s15467"/>
                </a:ext>
                <a:ext uri="{FF2B5EF4-FFF2-40B4-BE49-F238E27FC236}">
                  <a16:creationId xmlns:a16="http://schemas.microsoft.com/office/drawing/2014/main" id="{00000000-0008-0000-0A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22</xdr:row>
          <xdr:rowOff>57150</xdr:rowOff>
        </xdr:from>
        <xdr:to>
          <xdr:col>42</xdr:col>
          <xdr:colOff>95250</xdr:colOff>
          <xdr:row>22</xdr:row>
          <xdr:rowOff>276225</xdr:rowOff>
        </xdr:to>
        <xdr:sp macro="" textlink="">
          <xdr:nvSpPr>
            <xdr:cNvPr id="15468" name="Option Button 108" hidden="1">
              <a:extLst>
                <a:ext uri="{63B3BB69-23CF-44E3-9099-C40C66FF867C}">
                  <a14:compatExt spid="_x0000_s15468"/>
                </a:ext>
                <a:ext uri="{FF2B5EF4-FFF2-40B4-BE49-F238E27FC236}">
                  <a16:creationId xmlns:a16="http://schemas.microsoft.com/office/drawing/2014/main" id="{00000000-0008-0000-0A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22</xdr:row>
          <xdr:rowOff>57150</xdr:rowOff>
        </xdr:from>
        <xdr:to>
          <xdr:col>46</xdr:col>
          <xdr:colOff>95250</xdr:colOff>
          <xdr:row>22</xdr:row>
          <xdr:rowOff>276225</xdr:rowOff>
        </xdr:to>
        <xdr:sp macro="" textlink="">
          <xdr:nvSpPr>
            <xdr:cNvPr id="15469" name="Option Button 109" hidden="1">
              <a:extLst>
                <a:ext uri="{63B3BB69-23CF-44E3-9099-C40C66FF867C}">
                  <a14:compatExt spid="_x0000_s15469"/>
                </a:ext>
                <a:ext uri="{FF2B5EF4-FFF2-40B4-BE49-F238E27FC236}">
                  <a16:creationId xmlns:a16="http://schemas.microsoft.com/office/drawing/2014/main" id="{00000000-0008-0000-0A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22</xdr:row>
          <xdr:rowOff>57150</xdr:rowOff>
        </xdr:from>
        <xdr:to>
          <xdr:col>50</xdr:col>
          <xdr:colOff>95250</xdr:colOff>
          <xdr:row>22</xdr:row>
          <xdr:rowOff>276225</xdr:rowOff>
        </xdr:to>
        <xdr:sp macro="" textlink="">
          <xdr:nvSpPr>
            <xdr:cNvPr id="15470" name="Option Button 110" hidden="1">
              <a:extLst>
                <a:ext uri="{63B3BB69-23CF-44E3-9099-C40C66FF867C}">
                  <a14:compatExt spid="_x0000_s15470"/>
                </a:ext>
                <a:ext uri="{FF2B5EF4-FFF2-40B4-BE49-F238E27FC236}">
                  <a16:creationId xmlns:a16="http://schemas.microsoft.com/office/drawing/2014/main" id="{00000000-0008-0000-0A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22</xdr:row>
          <xdr:rowOff>57150</xdr:rowOff>
        </xdr:from>
        <xdr:to>
          <xdr:col>54</xdr:col>
          <xdr:colOff>95250</xdr:colOff>
          <xdr:row>22</xdr:row>
          <xdr:rowOff>276225</xdr:rowOff>
        </xdr:to>
        <xdr:sp macro="" textlink="">
          <xdr:nvSpPr>
            <xdr:cNvPr id="15471" name="Option Button 111" hidden="1">
              <a:extLst>
                <a:ext uri="{63B3BB69-23CF-44E3-9099-C40C66FF867C}">
                  <a14:compatExt spid="_x0000_s15471"/>
                </a:ext>
                <a:ext uri="{FF2B5EF4-FFF2-40B4-BE49-F238E27FC236}">
                  <a16:creationId xmlns:a16="http://schemas.microsoft.com/office/drawing/2014/main" id="{00000000-0008-0000-0A00-00006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22</xdr:row>
          <xdr:rowOff>57150</xdr:rowOff>
        </xdr:from>
        <xdr:to>
          <xdr:col>58</xdr:col>
          <xdr:colOff>95250</xdr:colOff>
          <xdr:row>22</xdr:row>
          <xdr:rowOff>276225</xdr:rowOff>
        </xdr:to>
        <xdr:sp macro="" textlink="">
          <xdr:nvSpPr>
            <xdr:cNvPr id="15472" name="Option Button 112" hidden="1">
              <a:extLst>
                <a:ext uri="{63B3BB69-23CF-44E3-9099-C40C66FF867C}">
                  <a14:compatExt spid="_x0000_s15472"/>
                </a:ext>
                <a:ext uri="{FF2B5EF4-FFF2-40B4-BE49-F238E27FC236}">
                  <a16:creationId xmlns:a16="http://schemas.microsoft.com/office/drawing/2014/main" id="{00000000-0008-0000-0A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38</xdr:row>
          <xdr:rowOff>0</xdr:rowOff>
        </xdr:from>
        <xdr:to>
          <xdr:col>59</xdr:col>
          <xdr:colOff>0</xdr:colOff>
          <xdr:row>39</xdr:row>
          <xdr:rowOff>0</xdr:rowOff>
        </xdr:to>
        <xdr:sp macro="" textlink="">
          <xdr:nvSpPr>
            <xdr:cNvPr id="15474" name="Group Box 114" hidden="1">
              <a:extLst>
                <a:ext uri="{63B3BB69-23CF-44E3-9099-C40C66FF867C}">
                  <a14:compatExt spid="_x0000_s15474"/>
                </a:ext>
                <a:ext uri="{FF2B5EF4-FFF2-40B4-BE49-F238E27FC236}">
                  <a16:creationId xmlns:a16="http://schemas.microsoft.com/office/drawing/2014/main" id="{00000000-0008-0000-0A00-00007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38</xdr:row>
          <xdr:rowOff>57150</xdr:rowOff>
        </xdr:from>
        <xdr:to>
          <xdr:col>38</xdr:col>
          <xdr:colOff>95250</xdr:colOff>
          <xdr:row>38</xdr:row>
          <xdr:rowOff>276225</xdr:rowOff>
        </xdr:to>
        <xdr:sp macro="" textlink="">
          <xdr:nvSpPr>
            <xdr:cNvPr id="15475" name="Option Button 115" hidden="1">
              <a:extLst>
                <a:ext uri="{63B3BB69-23CF-44E3-9099-C40C66FF867C}">
                  <a14:compatExt spid="_x0000_s15475"/>
                </a:ext>
                <a:ext uri="{FF2B5EF4-FFF2-40B4-BE49-F238E27FC236}">
                  <a16:creationId xmlns:a16="http://schemas.microsoft.com/office/drawing/2014/main" id="{00000000-0008-0000-0A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38</xdr:row>
          <xdr:rowOff>57150</xdr:rowOff>
        </xdr:from>
        <xdr:to>
          <xdr:col>42</xdr:col>
          <xdr:colOff>95250</xdr:colOff>
          <xdr:row>38</xdr:row>
          <xdr:rowOff>276225</xdr:rowOff>
        </xdr:to>
        <xdr:sp macro="" textlink="">
          <xdr:nvSpPr>
            <xdr:cNvPr id="15476" name="Option Button 116" hidden="1">
              <a:extLst>
                <a:ext uri="{63B3BB69-23CF-44E3-9099-C40C66FF867C}">
                  <a14:compatExt spid="_x0000_s15476"/>
                </a:ext>
                <a:ext uri="{FF2B5EF4-FFF2-40B4-BE49-F238E27FC236}">
                  <a16:creationId xmlns:a16="http://schemas.microsoft.com/office/drawing/2014/main" id="{00000000-0008-0000-0A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38</xdr:row>
          <xdr:rowOff>57150</xdr:rowOff>
        </xdr:from>
        <xdr:to>
          <xdr:col>46</xdr:col>
          <xdr:colOff>95250</xdr:colOff>
          <xdr:row>38</xdr:row>
          <xdr:rowOff>276225</xdr:rowOff>
        </xdr:to>
        <xdr:sp macro="" textlink="">
          <xdr:nvSpPr>
            <xdr:cNvPr id="15477" name="Option Button 117" hidden="1">
              <a:extLst>
                <a:ext uri="{63B3BB69-23CF-44E3-9099-C40C66FF867C}">
                  <a14:compatExt spid="_x0000_s15477"/>
                </a:ext>
                <a:ext uri="{FF2B5EF4-FFF2-40B4-BE49-F238E27FC236}">
                  <a16:creationId xmlns:a16="http://schemas.microsoft.com/office/drawing/2014/main" id="{00000000-0008-0000-0A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38</xdr:row>
          <xdr:rowOff>57150</xdr:rowOff>
        </xdr:from>
        <xdr:to>
          <xdr:col>50</xdr:col>
          <xdr:colOff>95250</xdr:colOff>
          <xdr:row>38</xdr:row>
          <xdr:rowOff>276225</xdr:rowOff>
        </xdr:to>
        <xdr:sp macro="" textlink="">
          <xdr:nvSpPr>
            <xdr:cNvPr id="15478" name="Option Button 118" hidden="1">
              <a:extLst>
                <a:ext uri="{63B3BB69-23CF-44E3-9099-C40C66FF867C}">
                  <a14:compatExt spid="_x0000_s15478"/>
                </a:ext>
                <a:ext uri="{FF2B5EF4-FFF2-40B4-BE49-F238E27FC236}">
                  <a16:creationId xmlns:a16="http://schemas.microsoft.com/office/drawing/2014/main" id="{00000000-0008-0000-0A00-00007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38</xdr:row>
          <xdr:rowOff>57150</xdr:rowOff>
        </xdr:from>
        <xdr:to>
          <xdr:col>54</xdr:col>
          <xdr:colOff>95250</xdr:colOff>
          <xdr:row>38</xdr:row>
          <xdr:rowOff>276225</xdr:rowOff>
        </xdr:to>
        <xdr:sp macro="" textlink="">
          <xdr:nvSpPr>
            <xdr:cNvPr id="15479" name="Option Button 119" hidden="1">
              <a:extLst>
                <a:ext uri="{63B3BB69-23CF-44E3-9099-C40C66FF867C}">
                  <a14:compatExt spid="_x0000_s15479"/>
                </a:ext>
                <a:ext uri="{FF2B5EF4-FFF2-40B4-BE49-F238E27FC236}">
                  <a16:creationId xmlns:a16="http://schemas.microsoft.com/office/drawing/2014/main" id="{00000000-0008-0000-0A00-00007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38</xdr:row>
          <xdr:rowOff>57150</xdr:rowOff>
        </xdr:from>
        <xdr:to>
          <xdr:col>58</xdr:col>
          <xdr:colOff>95250</xdr:colOff>
          <xdr:row>38</xdr:row>
          <xdr:rowOff>276225</xdr:rowOff>
        </xdr:to>
        <xdr:sp macro="" textlink="">
          <xdr:nvSpPr>
            <xdr:cNvPr id="15480" name="Option Button 120" hidden="1">
              <a:extLst>
                <a:ext uri="{63B3BB69-23CF-44E3-9099-C40C66FF867C}">
                  <a14:compatExt spid="_x0000_s15480"/>
                </a:ext>
                <a:ext uri="{FF2B5EF4-FFF2-40B4-BE49-F238E27FC236}">
                  <a16:creationId xmlns:a16="http://schemas.microsoft.com/office/drawing/2014/main" id="{00000000-0008-0000-0A00-00007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39</xdr:row>
          <xdr:rowOff>0</xdr:rowOff>
        </xdr:from>
        <xdr:to>
          <xdr:col>59</xdr:col>
          <xdr:colOff>0</xdr:colOff>
          <xdr:row>40</xdr:row>
          <xdr:rowOff>0</xdr:rowOff>
        </xdr:to>
        <xdr:sp macro="" textlink="">
          <xdr:nvSpPr>
            <xdr:cNvPr id="15481" name="Group Box 121" hidden="1">
              <a:extLst>
                <a:ext uri="{63B3BB69-23CF-44E3-9099-C40C66FF867C}">
                  <a14:compatExt spid="_x0000_s15481"/>
                </a:ext>
                <a:ext uri="{FF2B5EF4-FFF2-40B4-BE49-F238E27FC236}">
                  <a16:creationId xmlns:a16="http://schemas.microsoft.com/office/drawing/2014/main" id="{00000000-0008-0000-0A00-00007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39</xdr:row>
          <xdr:rowOff>57150</xdr:rowOff>
        </xdr:from>
        <xdr:to>
          <xdr:col>38</xdr:col>
          <xdr:colOff>95250</xdr:colOff>
          <xdr:row>39</xdr:row>
          <xdr:rowOff>276225</xdr:rowOff>
        </xdr:to>
        <xdr:sp macro="" textlink="">
          <xdr:nvSpPr>
            <xdr:cNvPr id="15482" name="Option Button 122" hidden="1">
              <a:extLst>
                <a:ext uri="{63B3BB69-23CF-44E3-9099-C40C66FF867C}">
                  <a14:compatExt spid="_x0000_s15482"/>
                </a:ext>
                <a:ext uri="{FF2B5EF4-FFF2-40B4-BE49-F238E27FC236}">
                  <a16:creationId xmlns:a16="http://schemas.microsoft.com/office/drawing/2014/main" id="{00000000-0008-0000-0A00-00007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39</xdr:row>
          <xdr:rowOff>57150</xdr:rowOff>
        </xdr:from>
        <xdr:to>
          <xdr:col>42</xdr:col>
          <xdr:colOff>95250</xdr:colOff>
          <xdr:row>39</xdr:row>
          <xdr:rowOff>276225</xdr:rowOff>
        </xdr:to>
        <xdr:sp macro="" textlink="">
          <xdr:nvSpPr>
            <xdr:cNvPr id="15483" name="Option Button 123" hidden="1">
              <a:extLst>
                <a:ext uri="{63B3BB69-23CF-44E3-9099-C40C66FF867C}">
                  <a14:compatExt spid="_x0000_s15483"/>
                </a:ext>
                <a:ext uri="{FF2B5EF4-FFF2-40B4-BE49-F238E27FC236}">
                  <a16:creationId xmlns:a16="http://schemas.microsoft.com/office/drawing/2014/main" id="{00000000-0008-0000-0A00-00007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39</xdr:row>
          <xdr:rowOff>57150</xdr:rowOff>
        </xdr:from>
        <xdr:to>
          <xdr:col>46</xdr:col>
          <xdr:colOff>95250</xdr:colOff>
          <xdr:row>39</xdr:row>
          <xdr:rowOff>276225</xdr:rowOff>
        </xdr:to>
        <xdr:sp macro="" textlink="">
          <xdr:nvSpPr>
            <xdr:cNvPr id="15484" name="Option Button 124" hidden="1">
              <a:extLst>
                <a:ext uri="{63B3BB69-23CF-44E3-9099-C40C66FF867C}">
                  <a14:compatExt spid="_x0000_s15484"/>
                </a:ext>
                <a:ext uri="{FF2B5EF4-FFF2-40B4-BE49-F238E27FC236}">
                  <a16:creationId xmlns:a16="http://schemas.microsoft.com/office/drawing/2014/main" id="{00000000-0008-0000-0A00-00007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39</xdr:row>
          <xdr:rowOff>57150</xdr:rowOff>
        </xdr:from>
        <xdr:to>
          <xdr:col>50</xdr:col>
          <xdr:colOff>95250</xdr:colOff>
          <xdr:row>39</xdr:row>
          <xdr:rowOff>276225</xdr:rowOff>
        </xdr:to>
        <xdr:sp macro="" textlink="">
          <xdr:nvSpPr>
            <xdr:cNvPr id="15485" name="Option Button 125" hidden="1">
              <a:extLst>
                <a:ext uri="{63B3BB69-23CF-44E3-9099-C40C66FF867C}">
                  <a14:compatExt spid="_x0000_s15485"/>
                </a:ext>
                <a:ext uri="{FF2B5EF4-FFF2-40B4-BE49-F238E27FC236}">
                  <a16:creationId xmlns:a16="http://schemas.microsoft.com/office/drawing/2014/main" id="{00000000-0008-0000-0A00-00007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39</xdr:row>
          <xdr:rowOff>57150</xdr:rowOff>
        </xdr:from>
        <xdr:to>
          <xdr:col>54</xdr:col>
          <xdr:colOff>95250</xdr:colOff>
          <xdr:row>39</xdr:row>
          <xdr:rowOff>276225</xdr:rowOff>
        </xdr:to>
        <xdr:sp macro="" textlink="">
          <xdr:nvSpPr>
            <xdr:cNvPr id="15486" name="Option Button 126" hidden="1">
              <a:extLst>
                <a:ext uri="{63B3BB69-23CF-44E3-9099-C40C66FF867C}">
                  <a14:compatExt spid="_x0000_s15486"/>
                </a:ext>
                <a:ext uri="{FF2B5EF4-FFF2-40B4-BE49-F238E27FC236}">
                  <a16:creationId xmlns:a16="http://schemas.microsoft.com/office/drawing/2014/main" id="{00000000-0008-0000-0A00-00007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39</xdr:row>
          <xdr:rowOff>57150</xdr:rowOff>
        </xdr:from>
        <xdr:to>
          <xdr:col>58</xdr:col>
          <xdr:colOff>95250</xdr:colOff>
          <xdr:row>39</xdr:row>
          <xdr:rowOff>276225</xdr:rowOff>
        </xdr:to>
        <xdr:sp macro="" textlink="">
          <xdr:nvSpPr>
            <xdr:cNvPr id="15487" name="Option Button 127" hidden="1">
              <a:extLst>
                <a:ext uri="{63B3BB69-23CF-44E3-9099-C40C66FF867C}">
                  <a14:compatExt spid="_x0000_s15487"/>
                </a:ext>
                <a:ext uri="{FF2B5EF4-FFF2-40B4-BE49-F238E27FC236}">
                  <a16:creationId xmlns:a16="http://schemas.microsoft.com/office/drawing/2014/main" id="{00000000-0008-0000-0A00-00007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40</xdr:row>
          <xdr:rowOff>0</xdr:rowOff>
        </xdr:from>
        <xdr:to>
          <xdr:col>59</xdr:col>
          <xdr:colOff>0</xdr:colOff>
          <xdr:row>41</xdr:row>
          <xdr:rowOff>0</xdr:rowOff>
        </xdr:to>
        <xdr:sp macro="" textlink="">
          <xdr:nvSpPr>
            <xdr:cNvPr id="15488" name="Group Box 128" hidden="1">
              <a:extLst>
                <a:ext uri="{63B3BB69-23CF-44E3-9099-C40C66FF867C}">
                  <a14:compatExt spid="_x0000_s15488"/>
                </a:ext>
                <a:ext uri="{FF2B5EF4-FFF2-40B4-BE49-F238E27FC236}">
                  <a16:creationId xmlns:a16="http://schemas.microsoft.com/office/drawing/2014/main" id="{00000000-0008-0000-0A00-00008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40</xdr:row>
          <xdr:rowOff>57150</xdr:rowOff>
        </xdr:from>
        <xdr:to>
          <xdr:col>38</xdr:col>
          <xdr:colOff>95250</xdr:colOff>
          <xdr:row>40</xdr:row>
          <xdr:rowOff>276225</xdr:rowOff>
        </xdr:to>
        <xdr:sp macro="" textlink="">
          <xdr:nvSpPr>
            <xdr:cNvPr id="15489" name="Option Button 129" hidden="1">
              <a:extLst>
                <a:ext uri="{63B3BB69-23CF-44E3-9099-C40C66FF867C}">
                  <a14:compatExt spid="_x0000_s15489"/>
                </a:ext>
                <a:ext uri="{FF2B5EF4-FFF2-40B4-BE49-F238E27FC236}">
                  <a16:creationId xmlns:a16="http://schemas.microsoft.com/office/drawing/2014/main" id="{00000000-0008-0000-0A00-00008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40</xdr:row>
          <xdr:rowOff>57150</xdr:rowOff>
        </xdr:from>
        <xdr:to>
          <xdr:col>42</xdr:col>
          <xdr:colOff>95250</xdr:colOff>
          <xdr:row>40</xdr:row>
          <xdr:rowOff>276225</xdr:rowOff>
        </xdr:to>
        <xdr:sp macro="" textlink="">
          <xdr:nvSpPr>
            <xdr:cNvPr id="15490" name="Option Button 130" hidden="1">
              <a:extLst>
                <a:ext uri="{63B3BB69-23CF-44E3-9099-C40C66FF867C}">
                  <a14:compatExt spid="_x0000_s15490"/>
                </a:ext>
                <a:ext uri="{FF2B5EF4-FFF2-40B4-BE49-F238E27FC236}">
                  <a16:creationId xmlns:a16="http://schemas.microsoft.com/office/drawing/2014/main" id="{00000000-0008-0000-0A00-00008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40</xdr:row>
          <xdr:rowOff>57150</xdr:rowOff>
        </xdr:from>
        <xdr:to>
          <xdr:col>46</xdr:col>
          <xdr:colOff>95250</xdr:colOff>
          <xdr:row>40</xdr:row>
          <xdr:rowOff>276225</xdr:rowOff>
        </xdr:to>
        <xdr:sp macro="" textlink="">
          <xdr:nvSpPr>
            <xdr:cNvPr id="15491" name="Option Button 131" hidden="1">
              <a:extLst>
                <a:ext uri="{63B3BB69-23CF-44E3-9099-C40C66FF867C}">
                  <a14:compatExt spid="_x0000_s15491"/>
                </a:ext>
                <a:ext uri="{FF2B5EF4-FFF2-40B4-BE49-F238E27FC236}">
                  <a16:creationId xmlns:a16="http://schemas.microsoft.com/office/drawing/2014/main" id="{00000000-0008-0000-0A00-00008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40</xdr:row>
          <xdr:rowOff>57150</xdr:rowOff>
        </xdr:from>
        <xdr:to>
          <xdr:col>50</xdr:col>
          <xdr:colOff>95250</xdr:colOff>
          <xdr:row>40</xdr:row>
          <xdr:rowOff>276225</xdr:rowOff>
        </xdr:to>
        <xdr:sp macro="" textlink="">
          <xdr:nvSpPr>
            <xdr:cNvPr id="15492" name="Option Button 132" hidden="1">
              <a:extLst>
                <a:ext uri="{63B3BB69-23CF-44E3-9099-C40C66FF867C}">
                  <a14:compatExt spid="_x0000_s15492"/>
                </a:ext>
                <a:ext uri="{FF2B5EF4-FFF2-40B4-BE49-F238E27FC236}">
                  <a16:creationId xmlns:a16="http://schemas.microsoft.com/office/drawing/2014/main" id="{00000000-0008-0000-0A00-00008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40</xdr:row>
          <xdr:rowOff>57150</xdr:rowOff>
        </xdr:from>
        <xdr:to>
          <xdr:col>54</xdr:col>
          <xdr:colOff>95250</xdr:colOff>
          <xdr:row>40</xdr:row>
          <xdr:rowOff>276225</xdr:rowOff>
        </xdr:to>
        <xdr:sp macro="" textlink="">
          <xdr:nvSpPr>
            <xdr:cNvPr id="15493" name="Option Button 133" hidden="1">
              <a:extLst>
                <a:ext uri="{63B3BB69-23CF-44E3-9099-C40C66FF867C}">
                  <a14:compatExt spid="_x0000_s15493"/>
                </a:ext>
                <a:ext uri="{FF2B5EF4-FFF2-40B4-BE49-F238E27FC236}">
                  <a16:creationId xmlns:a16="http://schemas.microsoft.com/office/drawing/2014/main" id="{00000000-0008-0000-0A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40</xdr:row>
          <xdr:rowOff>57150</xdr:rowOff>
        </xdr:from>
        <xdr:to>
          <xdr:col>58</xdr:col>
          <xdr:colOff>95250</xdr:colOff>
          <xdr:row>40</xdr:row>
          <xdr:rowOff>276225</xdr:rowOff>
        </xdr:to>
        <xdr:sp macro="" textlink="">
          <xdr:nvSpPr>
            <xdr:cNvPr id="15494" name="Option Button 134" hidden="1">
              <a:extLst>
                <a:ext uri="{63B3BB69-23CF-44E3-9099-C40C66FF867C}">
                  <a14:compatExt spid="_x0000_s15494"/>
                </a:ext>
                <a:ext uri="{FF2B5EF4-FFF2-40B4-BE49-F238E27FC236}">
                  <a16:creationId xmlns:a16="http://schemas.microsoft.com/office/drawing/2014/main" id="{00000000-0008-0000-0A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41</xdr:row>
          <xdr:rowOff>0</xdr:rowOff>
        </xdr:from>
        <xdr:to>
          <xdr:col>59</xdr:col>
          <xdr:colOff>0</xdr:colOff>
          <xdr:row>42</xdr:row>
          <xdr:rowOff>0</xdr:rowOff>
        </xdr:to>
        <xdr:sp macro="" textlink="">
          <xdr:nvSpPr>
            <xdr:cNvPr id="15495" name="Group Box 135" hidden="1">
              <a:extLst>
                <a:ext uri="{63B3BB69-23CF-44E3-9099-C40C66FF867C}">
                  <a14:compatExt spid="_x0000_s15495"/>
                </a:ext>
                <a:ext uri="{FF2B5EF4-FFF2-40B4-BE49-F238E27FC236}">
                  <a16:creationId xmlns:a16="http://schemas.microsoft.com/office/drawing/2014/main" id="{00000000-0008-0000-0A00-00008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41</xdr:row>
          <xdr:rowOff>57150</xdr:rowOff>
        </xdr:from>
        <xdr:to>
          <xdr:col>38</xdr:col>
          <xdr:colOff>95250</xdr:colOff>
          <xdr:row>41</xdr:row>
          <xdr:rowOff>276225</xdr:rowOff>
        </xdr:to>
        <xdr:sp macro="" textlink="">
          <xdr:nvSpPr>
            <xdr:cNvPr id="15496" name="Option Button 136" hidden="1">
              <a:extLst>
                <a:ext uri="{63B3BB69-23CF-44E3-9099-C40C66FF867C}">
                  <a14:compatExt spid="_x0000_s15496"/>
                </a:ext>
                <a:ext uri="{FF2B5EF4-FFF2-40B4-BE49-F238E27FC236}">
                  <a16:creationId xmlns:a16="http://schemas.microsoft.com/office/drawing/2014/main" id="{00000000-0008-0000-0A00-00008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41</xdr:row>
          <xdr:rowOff>57150</xdr:rowOff>
        </xdr:from>
        <xdr:to>
          <xdr:col>42</xdr:col>
          <xdr:colOff>95250</xdr:colOff>
          <xdr:row>41</xdr:row>
          <xdr:rowOff>276225</xdr:rowOff>
        </xdr:to>
        <xdr:sp macro="" textlink="">
          <xdr:nvSpPr>
            <xdr:cNvPr id="15497" name="Option Button 137" hidden="1">
              <a:extLst>
                <a:ext uri="{63B3BB69-23CF-44E3-9099-C40C66FF867C}">
                  <a14:compatExt spid="_x0000_s15497"/>
                </a:ext>
                <a:ext uri="{FF2B5EF4-FFF2-40B4-BE49-F238E27FC236}">
                  <a16:creationId xmlns:a16="http://schemas.microsoft.com/office/drawing/2014/main" id="{00000000-0008-0000-0A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41</xdr:row>
          <xdr:rowOff>57150</xdr:rowOff>
        </xdr:from>
        <xdr:to>
          <xdr:col>46</xdr:col>
          <xdr:colOff>95250</xdr:colOff>
          <xdr:row>41</xdr:row>
          <xdr:rowOff>276225</xdr:rowOff>
        </xdr:to>
        <xdr:sp macro="" textlink="">
          <xdr:nvSpPr>
            <xdr:cNvPr id="15498" name="Option Button 138" hidden="1">
              <a:extLst>
                <a:ext uri="{63B3BB69-23CF-44E3-9099-C40C66FF867C}">
                  <a14:compatExt spid="_x0000_s15498"/>
                </a:ext>
                <a:ext uri="{FF2B5EF4-FFF2-40B4-BE49-F238E27FC236}">
                  <a16:creationId xmlns:a16="http://schemas.microsoft.com/office/drawing/2014/main" id="{00000000-0008-0000-0A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41</xdr:row>
          <xdr:rowOff>57150</xdr:rowOff>
        </xdr:from>
        <xdr:to>
          <xdr:col>50</xdr:col>
          <xdr:colOff>95250</xdr:colOff>
          <xdr:row>41</xdr:row>
          <xdr:rowOff>276225</xdr:rowOff>
        </xdr:to>
        <xdr:sp macro="" textlink="">
          <xdr:nvSpPr>
            <xdr:cNvPr id="15499" name="Option Button 139" hidden="1">
              <a:extLst>
                <a:ext uri="{63B3BB69-23CF-44E3-9099-C40C66FF867C}">
                  <a14:compatExt spid="_x0000_s15499"/>
                </a:ext>
                <a:ext uri="{FF2B5EF4-FFF2-40B4-BE49-F238E27FC236}">
                  <a16:creationId xmlns:a16="http://schemas.microsoft.com/office/drawing/2014/main" id="{00000000-0008-0000-0A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41</xdr:row>
          <xdr:rowOff>57150</xdr:rowOff>
        </xdr:from>
        <xdr:to>
          <xdr:col>54</xdr:col>
          <xdr:colOff>95250</xdr:colOff>
          <xdr:row>41</xdr:row>
          <xdr:rowOff>276225</xdr:rowOff>
        </xdr:to>
        <xdr:sp macro="" textlink="">
          <xdr:nvSpPr>
            <xdr:cNvPr id="15500" name="Option Button 140" hidden="1">
              <a:extLst>
                <a:ext uri="{63B3BB69-23CF-44E3-9099-C40C66FF867C}">
                  <a14:compatExt spid="_x0000_s15500"/>
                </a:ext>
                <a:ext uri="{FF2B5EF4-FFF2-40B4-BE49-F238E27FC236}">
                  <a16:creationId xmlns:a16="http://schemas.microsoft.com/office/drawing/2014/main" id="{00000000-0008-0000-0A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41</xdr:row>
          <xdr:rowOff>57150</xdr:rowOff>
        </xdr:from>
        <xdr:to>
          <xdr:col>58</xdr:col>
          <xdr:colOff>95250</xdr:colOff>
          <xdr:row>41</xdr:row>
          <xdr:rowOff>276225</xdr:rowOff>
        </xdr:to>
        <xdr:sp macro="" textlink="">
          <xdr:nvSpPr>
            <xdr:cNvPr id="15501" name="Option Button 141" hidden="1">
              <a:extLst>
                <a:ext uri="{63B3BB69-23CF-44E3-9099-C40C66FF867C}">
                  <a14:compatExt spid="_x0000_s15501"/>
                </a:ext>
                <a:ext uri="{FF2B5EF4-FFF2-40B4-BE49-F238E27FC236}">
                  <a16:creationId xmlns:a16="http://schemas.microsoft.com/office/drawing/2014/main" id="{00000000-0008-0000-0A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42</xdr:row>
          <xdr:rowOff>0</xdr:rowOff>
        </xdr:from>
        <xdr:to>
          <xdr:col>59</xdr:col>
          <xdr:colOff>0</xdr:colOff>
          <xdr:row>43</xdr:row>
          <xdr:rowOff>0</xdr:rowOff>
        </xdr:to>
        <xdr:sp macro="" textlink="">
          <xdr:nvSpPr>
            <xdr:cNvPr id="15502" name="Group Box 142" hidden="1">
              <a:extLst>
                <a:ext uri="{63B3BB69-23CF-44E3-9099-C40C66FF867C}">
                  <a14:compatExt spid="_x0000_s15502"/>
                </a:ext>
                <a:ext uri="{FF2B5EF4-FFF2-40B4-BE49-F238E27FC236}">
                  <a16:creationId xmlns:a16="http://schemas.microsoft.com/office/drawing/2014/main" id="{00000000-0008-0000-0A00-00008E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42</xdr:row>
          <xdr:rowOff>57150</xdr:rowOff>
        </xdr:from>
        <xdr:to>
          <xdr:col>38</xdr:col>
          <xdr:colOff>95250</xdr:colOff>
          <xdr:row>42</xdr:row>
          <xdr:rowOff>276225</xdr:rowOff>
        </xdr:to>
        <xdr:sp macro="" textlink="">
          <xdr:nvSpPr>
            <xdr:cNvPr id="15503" name="Option Button 143" hidden="1">
              <a:extLst>
                <a:ext uri="{63B3BB69-23CF-44E3-9099-C40C66FF867C}">
                  <a14:compatExt spid="_x0000_s15503"/>
                </a:ext>
                <a:ext uri="{FF2B5EF4-FFF2-40B4-BE49-F238E27FC236}">
                  <a16:creationId xmlns:a16="http://schemas.microsoft.com/office/drawing/2014/main" id="{00000000-0008-0000-0A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42</xdr:row>
          <xdr:rowOff>57150</xdr:rowOff>
        </xdr:from>
        <xdr:to>
          <xdr:col>42</xdr:col>
          <xdr:colOff>95250</xdr:colOff>
          <xdr:row>42</xdr:row>
          <xdr:rowOff>276225</xdr:rowOff>
        </xdr:to>
        <xdr:sp macro="" textlink="">
          <xdr:nvSpPr>
            <xdr:cNvPr id="15504" name="Option Button 144" hidden="1">
              <a:extLst>
                <a:ext uri="{63B3BB69-23CF-44E3-9099-C40C66FF867C}">
                  <a14:compatExt spid="_x0000_s15504"/>
                </a:ext>
                <a:ext uri="{FF2B5EF4-FFF2-40B4-BE49-F238E27FC236}">
                  <a16:creationId xmlns:a16="http://schemas.microsoft.com/office/drawing/2014/main" id="{00000000-0008-0000-0A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42</xdr:row>
          <xdr:rowOff>57150</xdr:rowOff>
        </xdr:from>
        <xdr:to>
          <xdr:col>46</xdr:col>
          <xdr:colOff>95250</xdr:colOff>
          <xdr:row>42</xdr:row>
          <xdr:rowOff>276225</xdr:rowOff>
        </xdr:to>
        <xdr:sp macro="" textlink="">
          <xdr:nvSpPr>
            <xdr:cNvPr id="15505" name="Option Button 145" hidden="1">
              <a:extLst>
                <a:ext uri="{63B3BB69-23CF-44E3-9099-C40C66FF867C}">
                  <a14:compatExt spid="_x0000_s15505"/>
                </a:ext>
                <a:ext uri="{FF2B5EF4-FFF2-40B4-BE49-F238E27FC236}">
                  <a16:creationId xmlns:a16="http://schemas.microsoft.com/office/drawing/2014/main" id="{00000000-0008-0000-0A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42</xdr:row>
          <xdr:rowOff>57150</xdr:rowOff>
        </xdr:from>
        <xdr:to>
          <xdr:col>50</xdr:col>
          <xdr:colOff>95250</xdr:colOff>
          <xdr:row>42</xdr:row>
          <xdr:rowOff>276225</xdr:rowOff>
        </xdr:to>
        <xdr:sp macro="" textlink="">
          <xdr:nvSpPr>
            <xdr:cNvPr id="15506" name="Option Button 146" hidden="1">
              <a:extLst>
                <a:ext uri="{63B3BB69-23CF-44E3-9099-C40C66FF867C}">
                  <a14:compatExt spid="_x0000_s15506"/>
                </a:ext>
                <a:ext uri="{FF2B5EF4-FFF2-40B4-BE49-F238E27FC236}">
                  <a16:creationId xmlns:a16="http://schemas.microsoft.com/office/drawing/2014/main" id="{00000000-0008-0000-0A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42</xdr:row>
          <xdr:rowOff>57150</xdr:rowOff>
        </xdr:from>
        <xdr:to>
          <xdr:col>54</xdr:col>
          <xdr:colOff>95250</xdr:colOff>
          <xdr:row>42</xdr:row>
          <xdr:rowOff>276225</xdr:rowOff>
        </xdr:to>
        <xdr:sp macro="" textlink="">
          <xdr:nvSpPr>
            <xdr:cNvPr id="15507" name="Option Button 147" hidden="1">
              <a:extLst>
                <a:ext uri="{63B3BB69-23CF-44E3-9099-C40C66FF867C}">
                  <a14:compatExt spid="_x0000_s15507"/>
                </a:ext>
                <a:ext uri="{FF2B5EF4-FFF2-40B4-BE49-F238E27FC236}">
                  <a16:creationId xmlns:a16="http://schemas.microsoft.com/office/drawing/2014/main" id="{00000000-0008-0000-0A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42</xdr:row>
          <xdr:rowOff>57150</xdr:rowOff>
        </xdr:from>
        <xdr:to>
          <xdr:col>58</xdr:col>
          <xdr:colOff>95250</xdr:colOff>
          <xdr:row>42</xdr:row>
          <xdr:rowOff>276225</xdr:rowOff>
        </xdr:to>
        <xdr:sp macro="" textlink="">
          <xdr:nvSpPr>
            <xdr:cNvPr id="15508" name="Option Button 148" hidden="1">
              <a:extLst>
                <a:ext uri="{63B3BB69-23CF-44E3-9099-C40C66FF867C}">
                  <a14:compatExt spid="_x0000_s15508"/>
                </a:ext>
                <a:ext uri="{FF2B5EF4-FFF2-40B4-BE49-F238E27FC236}">
                  <a16:creationId xmlns:a16="http://schemas.microsoft.com/office/drawing/2014/main" id="{00000000-0008-0000-0A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38</xdr:row>
      <xdr:rowOff>0</xdr:rowOff>
    </xdr:from>
    <xdr:to>
      <xdr:col>55</xdr:col>
      <xdr:colOff>0</xdr:colOff>
      <xdr:row>43</xdr:row>
      <xdr:rowOff>0</xdr:rowOff>
    </xdr:to>
    <xdr:grpSp>
      <xdr:nvGrpSpPr>
        <xdr:cNvPr id="16274" name="Group 212">
          <a:extLst>
            <a:ext uri="{FF2B5EF4-FFF2-40B4-BE49-F238E27FC236}">
              <a16:creationId xmlns:a16="http://schemas.microsoft.com/office/drawing/2014/main" id="{00000000-0008-0000-0A00-0000923F0000}"/>
            </a:ext>
          </a:extLst>
        </xdr:cNvPr>
        <xdr:cNvGrpSpPr>
          <a:grpSpLocks/>
        </xdr:cNvGrpSpPr>
      </xdr:nvGrpSpPr>
      <xdr:grpSpPr bwMode="auto">
        <a:xfrm>
          <a:off x="4552950" y="11896725"/>
          <a:ext cx="1828800" cy="2362200"/>
          <a:chOff x="478" y="141"/>
          <a:chExt cx="192" cy="490"/>
        </a:xfrm>
      </xdr:grpSpPr>
      <xdr:sp macro="" textlink="">
        <xdr:nvSpPr>
          <xdr:cNvPr id="16283" name="Line 213">
            <a:extLst>
              <a:ext uri="{FF2B5EF4-FFF2-40B4-BE49-F238E27FC236}">
                <a16:creationId xmlns:a16="http://schemas.microsoft.com/office/drawing/2014/main" id="{00000000-0008-0000-0A00-00009B3F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84" name="Line 214">
            <a:extLst>
              <a:ext uri="{FF2B5EF4-FFF2-40B4-BE49-F238E27FC236}">
                <a16:creationId xmlns:a16="http://schemas.microsoft.com/office/drawing/2014/main" id="{00000000-0008-0000-0A00-00009C3F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85" name="Line 215">
            <a:extLst>
              <a:ext uri="{FF2B5EF4-FFF2-40B4-BE49-F238E27FC236}">
                <a16:creationId xmlns:a16="http://schemas.microsoft.com/office/drawing/2014/main" id="{00000000-0008-0000-0A00-00009D3F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86" name="Line 216">
            <a:extLst>
              <a:ext uri="{FF2B5EF4-FFF2-40B4-BE49-F238E27FC236}">
                <a16:creationId xmlns:a16="http://schemas.microsoft.com/office/drawing/2014/main" id="{00000000-0008-0000-0A00-00009E3F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87" name="Line 217">
            <a:extLst>
              <a:ext uri="{FF2B5EF4-FFF2-40B4-BE49-F238E27FC236}">
                <a16:creationId xmlns:a16="http://schemas.microsoft.com/office/drawing/2014/main" id="{00000000-0008-0000-0A00-00009F3F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39</xdr:col>
      <xdr:colOff>0</xdr:colOff>
      <xdr:row>38</xdr:row>
      <xdr:rowOff>0</xdr:rowOff>
    </xdr:from>
    <xdr:to>
      <xdr:col>55</xdr:col>
      <xdr:colOff>0</xdr:colOff>
      <xdr:row>43</xdr:row>
      <xdr:rowOff>0</xdr:rowOff>
    </xdr:to>
    <xdr:grpSp>
      <xdr:nvGrpSpPr>
        <xdr:cNvPr id="16275" name="Group 225">
          <a:extLst>
            <a:ext uri="{FF2B5EF4-FFF2-40B4-BE49-F238E27FC236}">
              <a16:creationId xmlns:a16="http://schemas.microsoft.com/office/drawing/2014/main" id="{00000000-0008-0000-0A00-0000933F0000}"/>
            </a:ext>
          </a:extLst>
        </xdr:cNvPr>
        <xdr:cNvGrpSpPr>
          <a:grpSpLocks/>
        </xdr:cNvGrpSpPr>
      </xdr:nvGrpSpPr>
      <xdr:grpSpPr bwMode="auto">
        <a:xfrm>
          <a:off x="4552950" y="11896725"/>
          <a:ext cx="1828800" cy="2362200"/>
          <a:chOff x="478" y="141"/>
          <a:chExt cx="192" cy="490"/>
        </a:xfrm>
      </xdr:grpSpPr>
      <xdr:sp macro="" textlink="">
        <xdr:nvSpPr>
          <xdr:cNvPr id="16278" name="Line 226">
            <a:extLst>
              <a:ext uri="{FF2B5EF4-FFF2-40B4-BE49-F238E27FC236}">
                <a16:creationId xmlns:a16="http://schemas.microsoft.com/office/drawing/2014/main" id="{00000000-0008-0000-0A00-0000963F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79" name="Line 227">
            <a:extLst>
              <a:ext uri="{FF2B5EF4-FFF2-40B4-BE49-F238E27FC236}">
                <a16:creationId xmlns:a16="http://schemas.microsoft.com/office/drawing/2014/main" id="{00000000-0008-0000-0A00-0000973F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80" name="Line 228">
            <a:extLst>
              <a:ext uri="{FF2B5EF4-FFF2-40B4-BE49-F238E27FC236}">
                <a16:creationId xmlns:a16="http://schemas.microsoft.com/office/drawing/2014/main" id="{00000000-0008-0000-0A00-0000983F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81" name="Line 229">
            <a:extLst>
              <a:ext uri="{FF2B5EF4-FFF2-40B4-BE49-F238E27FC236}">
                <a16:creationId xmlns:a16="http://schemas.microsoft.com/office/drawing/2014/main" id="{00000000-0008-0000-0A00-0000993F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82" name="Line 230">
            <a:extLst>
              <a:ext uri="{FF2B5EF4-FFF2-40B4-BE49-F238E27FC236}">
                <a16:creationId xmlns:a16="http://schemas.microsoft.com/office/drawing/2014/main" id="{00000000-0008-0000-0A00-00009A3F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31</xdr:row>
      <xdr:rowOff>0</xdr:rowOff>
    </xdr:from>
    <xdr:to>
      <xdr:col>13</xdr:col>
      <xdr:colOff>0</xdr:colOff>
      <xdr:row>32</xdr:row>
      <xdr:rowOff>133350</xdr:rowOff>
    </xdr:to>
    <xdr:pic>
      <xdr:nvPicPr>
        <xdr:cNvPr id="16277" name="Picture 232" descr="KMF logo new">
          <a:extLst>
            <a:ext uri="{FF2B5EF4-FFF2-40B4-BE49-F238E27FC236}">
              <a16:creationId xmlns:a16="http://schemas.microsoft.com/office/drawing/2014/main" id="{00000000-0008-0000-0A00-0000953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0687050"/>
          <a:ext cx="12763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12</xdr:col>
      <xdr:colOff>100134</xdr:colOff>
      <xdr:row>5</xdr:row>
      <xdr:rowOff>0</xdr:rowOff>
    </xdr:to>
    <xdr:pic>
      <xdr:nvPicPr>
        <xdr:cNvPr id="155" name="Picture 154">
          <a:extLst>
            <a:ext uri="{FF2B5EF4-FFF2-40B4-BE49-F238E27FC236}">
              <a16:creationId xmlns:a16="http://schemas.microsoft.com/office/drawing/2014/main" id="{00000000-0008-0000-0A00-00009B000000}"/>
            </a:ext>
          </a:extLst>
        </xdr:cNvPr>
        <xdr:cNvPicPr>
          <a:picLocks noChangeAspect="1"/>
        </xdr:cNvPicPr>
      </xdr:nvPicPr>
      <xdr:blipFill>
        <a:blip xmlns:r="http://schemas.openxmlformats.org/officeDocument/2006/relationships" r:embed="rId2"/>
        <a:stretch>
          <a:fillRect/>
        </a:stretch>
      </xdr:blipFill>
      <xdr:spPr>
        <a:xfrm>
          <a:off x="95250" y="133350"/>
          <a:ext cx="1252659" cy="4667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B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16387" name="Option Button 3" hidden="1">
              <a:extLst>
                <a:ext uri="{63B3BB69-23CF-44E3-9099-C40C66FF867C}">
                  <a14:compatExt spid="_x0000_s16387"/>
                </a:ext>
                <a:ext uri="{FF2B5EF4-FFF2-40B4-BE49-F238E27FC236}">
                  <a16:creationId xmlns:a16="http://schemas.microsoft.com/office/drawing/2014/main" id="{00000000-0008-0000-0B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16388" name="Option Button 4" hidden="1">
              <a:extLst>
                <a:ext uri="{63B3BB69-23CF-44E3-9099-C40C66FF867C}">
                  <a14:compatExt spid="_x0000_s16388"/>
                </a:ext>
                <a:ext uri="{FF2B5EF4-FFF2-40B4-BE49-F238E27FC236}">
                  <a16:creationId xmlns:a16="http://schemas.microsoft.com/office/drawing/2014/main" id="{00000000-0008-0000-0B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16389" name="Option Button 5" hidden="1">
              <a:extLst>
                <a:ext uri="{63B3BB69-23CF-44E3-9099-C40C66FF867C}">
                  <a14:compatExt spid="_x0000_s16389"/>
                </a:ext>
                <a:ext uri="{FF2B5EF4-FFF2-40B4-BE49-F238E27FC236}">
                  <a16:creationId xmlns:a16="http://schemas.microsoft.com/office/drawing/2014/main" id="{00000000-0008-0000-0B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16390" name="Option Button 6" hidden="1">
              <a:extLst>
                <a:ext uri="{63B3BB69-23CF-44E3-9099-C40C66FF867C}">
                  <a14:compatExt spid="_x0000_s16390"/>
                </a:ext>
                <a:ext uri="{FF2B5EF4-FFF2-40B4-BE49-F238E27FC236}">
                  <a16:creationId xmlns:a16="http://schemas.microsoft.com/office/drawing/2014/main" id="{00000000-0008-0000-0B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00000000-0008-0000-0B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16392" name="Option Button 8" hidden="1">
              <a:extLst>
                <a:ext uri="{63B3BB69-23CF-44E3-9099-C40C66FF867C}">
                  <a14:compatExt spid="_x0000_s16392"/>
                </a:ext>
                <a:ext uri="{FF2B5EF4-FFF2-40B4-BE49-F238E27FC236}">
                  <a16:creationId xmlns:a16="http://schemas.microsoft.com/office/drawing/2014/main" id="{00000000-0008-0000-0B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16393" name="Group Box 9" hidden="1">
              <a:extLst>
                <a:ext uri="{63B3BB69-23CF-44E3-9099-C40C66FF867C}">
                  <a14:compatExt spid="_x0000_s16393"/>
                </a:ext>
                <a:ext uri="{FF2B5EF4-FFF2-40B4-BE49-F238E27FC236}">
                  <a16:creationId xmlns:a16="http://schemas.microsoft.com/office/drawing/2014/main" id="{00000000-0008-0000-0B00-00000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16394" name="Option Button 10" hidden="1">
              <a:extLst>
                <a:ext uri="{63B3BB69-23CF-44E3-9099-C40C66FF867C}">
                  <a14:compatExt spid="_x0000_s16394"/>
                </a:ext>
                <a:ext uri="{FF2B5EF4-FFF2-40B4-BE49-F238E27FC236}">
                  <a16:creationId xmlns:a16="http://schemas.microsoft.com/office/drawing/2014/main" id="{00000000-0008-0000-0B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B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16396" name="Option Button 12" hidden="1">
              <a:extLst>
                <a:ext uri="{63B3BB69-23CF-44E3-9099-C40C66FF867C}">
                  <a14:compatExt spid="_x0000_s16396"/>
                </a:ext>
                <a:ext uri="{FF2B5EF4-FFF2-40B4-BE49-F238E27FC236}">
                  <a16:creationId xmlns:a16="http://schemas.microsoft.com/office/drawing/2014/main" id="{00000000-0008-0000-0B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16397" name="Option Button 13" hidden="1">
              <a:extLst>
                <a:ext uri="{63B3BB69-23CF-44E3-9099-C40C66FF867C}">
                  <a14:compatExt spid="_x0000_s16397"/>
                </a:ext>
                <a:ext uri="{FF2B5EF4-FFF2-40B4-BE49-F238E27FC236}">
                  <a16:creationId xmlns:a16="http://schemas.microsoft.com/office/drawing/2014/main" id="{00000000-0008-0000-0B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16398" name="Option Button 14" hidden="1">
              <a:extLst>
                <a:ext uri="{63B3BB69-23CF-44E3-9099-C40C66FF867C}">
                  <a14:compatExt spid="_x0000_s16398"/>
                </a:ext>
                <a:ext uri="{FF2B5EF4-FFF2-40B4-BE49-F238E27FC236}">
                  <a16:creationId xmlns:a16="http://schemas.microsoft.com/office/drawing/2014/main" id="{00000000-0008-0000-0B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16399" name="Option Button 15" hidden="1">
              <a:extLst>
                <a:ext uri="{63B3BB69-23CF-44E3-9099-C40C66FF867C}">
                  <a14:compatExt spid="_x0000_s16399"/>
                </a:ext>
                <a:ext uri="{FF2B5EF4-FFF2-40B4-BE49-F238E27FC236}">
                  <a16:creationId xmlns:a16="http://schemas.microsoft.com/office/drawing/2014/main" id="{00000000-0008-0000-0B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16400" name="Group Box 16" hidden="1">
              <a:extLst>
                <a:ext uri="{63B3BB69-23CF-44E3-9099-C40C66FF867C}">
                  <a14:compatExt spid="_x0000_s16400"/>
                </a:ext>
                <a:ext uri="{FF2B5EF4-FFF2-40B4-BE49-F238E27FC236}">
                  <a16:creationId xmlns:a16="http://schemas.microsoft.com/office/drawing/2014/main" id="{00000000-0008-0000-0B00-00001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16401" name="Option Button 17" hidden="1">
              <a:extLst>
                <a:ext uri="{63B3BB69-23CF-44E3-9099-C40C66FF867C}">
                  <a14:compatExt spid="_x0000_s16401"/>
                </a:ext>
                <a:ext uri="{FF2B5EF4-FFF2-40B4-BE49-F238E27FC236}">
                  <a16:creationId xmlns:a16="http://schemas.microsoft.com/office/drawing/2014/main" id="{00000000-0008-0000-0B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16402" name="Option Button 18" hidden="1">
              <a:extLst>
                <a:ext uri="{63B3BB69-23CF-44E3-9099-C40C66FF867C}">
                  <a14:compatExt spid="_x0000_s16402"/>
                </a:ext>
                <a:ext uri="{FF2B5EF4-FFF2-40B4-BE49-F238E27FC236}">
                  <a16:creationId xmlns:a16="http://schemas.microsoft.com/office/drawing/2014/main" id="{00000000-0008-0000-0B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16403" name="Option Button 19" hidden="1">
              <a:extLst>
                <a:ext uri="{63B3BB69-23CF-44E3-9099-C40C66FF867C}">
                  <a14:compatExt spid="_x0000_s16403"/>
                </a:ext>
                <a:ext uri="{FF2B5EF4-FFF2-40B4-BE49-F238E27FC236}">
                  <a16:creationId xmlns:a16="http://schemas.microsoft.com/office/drawing/2014/main" id="{00000000-0008-0000-0B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16404" name="Option Button 20" hidden="1">
              <a:extLst>
                <a:ext uri="{63B3BB69-23CF-44E3-9099-C40C66FF867C}">
                  <a14:compatExt spid="_x0000_s16404"/>
                </a:ext>
                <a:ext uri="{FF2B5EF4-FFF2-40B4-BE49-F238E27FC236}">
                  <a16:creationId xmlns:a16="http://schemas.microsoft.com/office/drawing/2014/main" id="{00000000-0008-0000-0B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16405" name="Option Button 21" hidden="1">
              <a:extLst>
                <a:ext uri="{63B3BB69-23CF-44E3-9099-C40C66FF867C}">
                  <a14:compatExt spid="_x0000_s16405"/>
                </a:ext>
                <a:ext uri="{FF2B5EF4-FFF2-40B4-BE49-F238E27FC236}">
                  <a16:creationId xmlns:a16="http://schemas.microsoft.com/office/drawing/2014/main" id="{00000000-0008-0000-0B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16406" name="Option Button 22" hidden="1">
              <a:extLst>
                <a:ext uri="{63B3BB69-23CF-44E3-9099-C40C66FF867C}">
                  <a14:compatExt spid="_x0000_s16406"/>
                </a:ext>
                <a:ext uri="{FF2B5EF4-FFF2-40B4-BE49-F238E27FC236}">
                  <a16:creationId xmlns:a16="http://schemas.microsoft.com/office/drawing/2014/main" id="{00000000-0008-0000-0B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16407" name="Group Box 23" hidden="1">
              <a:extLst>
                <a:ext uri="{63B3BB69-23CF-44E3-9099-C40C66FF867C}">
                  <a14:compatExt spid="_x0000_s16407"/>
                </a:ext>
                <a:ext uri="{FF2B5EF4-FFF2-40B4-BE49-F238E27FC236}">
                  <a16:creationId xmlns:a16="http://schemas.microsoft.com/office/drawing/2014/main" id="{00000000-0008-0000-0B00-00001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16408" name="Option Button 24" hidden="1">
              <a:extLst>
                <a:ext uri="{63B3BB69-23CF-44E3-9099-C40C66FF867C}">
                  <a14:compatExt spid="_x0000_s16408"/>
                </a:ext>
                <a:ext uri="{FF2B5EF4-FFF2-40B4-BE49-F238E27FC236}">
                  <a16:creationId xmlns:a16="http://schemas.microsoft.com/office/drawing/2014/main" id="{00000000-0008-0000-0B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16409" name="Option Button 25" hidden="1">
              <a:extLst>
                <a:ext uri="{63B3BB69-23CF-44E3-9099-C40C66FF867C}">
                  <a14:compatExt spid="_x0000_s16409"/>
                </a:ext>
                <a:ext uri="{FF2B5EF4-FFF2-40B4-BE49-F238E27FC236}">
                  <a16:creationId xmlns:a16="http://schemas.microsoft.com/office/drawing/2014/main" id="{00000000-0008-0000-0B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16410" name="Option Button 26" hidden="1">
              <a:extLst>
                <a:ext uri="{63B3BB69-23CF-44E3-9099-C40C66FF867C}">
                  <a14:compatExt spid="_x0000_s16410"/>
                </a:ext>
                <a:ext uri="{FF2B5EF4-FFF2-40B4-BE49-F238E27FC236}">
                  <a16:creationId xmlns:a16="http://schemas.microsoft.com/office/drawing/2014/main" id="{00000000-0008-0000-0B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16411" name="Option Button 27" hidden="1">
              <a:extLst>
                <a:ext uri="{63B3BB69-23CF-44E3-9099-C40C66FF867C}">
                  <a14:compatExt spid="_x0000_s16411"/>
                </a:ext>
                <a:ext uri="{FF2B5EF4-FFF2-40B4-BE49-F238E27FC236}">
                  <a16:creationId xmlns:a16="http://schemas.microsoft.com/office/drawing/2014/main" id="{00000000-0008-0000-0B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16412" name="Option Button 28" hidden="1">
              <a:extLst>
                <a:ext uri="{63B3BB69-23CF-44E3-9099-C40C66FF867C}">
                  <a14:compatExt spid="_x0000_s16412"/>
                </a:ext>
                <a:ext uri="{FF2B5EF4-FFF2-40B4-BE49-F238E27FC236}">
                  <a16:creationId xmlns:a16="http://schemas.microsoft.com/office/drawing/2014/main" id="{00000000-0008-0000-0B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16413" name="Option Button 29" hidden="1">
              <a:extLst>
                <a:ext uri="{63B3BB69-23CF-44E3-9099-C40C66FF867C}">
                  <a14:compatExt spid="_x0000_s16413"/>
                </a:ext>
                <a:ext uri="{FF2B5EF4-FFF2-40B4-BE49-F238E27FC236}">
                  <a16:creationId xmlns:a16="http://schemas.microsoft.com/office/drawing/2014/main" id="{00000000-0008-0000-0B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16414" name="Group Box 30" hidden="1">
              <a:extLst>
                <a:ext uri="{63B3BB69-23CF-44E3-9099-C40C66FF867C}">
                  <a14:compatExt spid="_x0000_s16414"/>
                </a:ext>
                <a:ext uri="{FF2B5EF4-FFF2-40B4-BE49-F238E27FC236}">
                  <a16:creationId xmlns:a16="http://schemas.microsoft.com/office/drawing/2014/main" id="{00000000-0008-0000-0B00-00001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B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16416" name="Option Button 32" hidden="1">
              <a:extLst>
                <a:ext uri="{63B3BB69-23CF-44E3-9099-C40C66FF867C}">
                  <a14:compatExt spid="_x0000_s16416"/>
                </a:ext>
                <a:ext uri="{FF2B5EF4-FFF2-40B4-BE49-F238E27FC236}">
                  <a16:creationId xmlns:a16="http://schemas.microsoft.com/office/drawing/2014/main" id="{00000000-0008-0000-0B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16417" name="Option Button 33" hidden="1">
              <a:extLst>
                <a:ext uri="{63B3BB69-23CF-44E3-9099-C40C66FF867C}">
                  <a14:compatExt spid="_x0000_s16417"/>
                </a:ext>
                <a:ext uri="{FF2B5EF4-FFF2-40B4-BE49-F238E27FC236}">
                  <a16:creationId xmlns:a16="http://schemas.microsoft.com/office/drawing/2014/main" id="{00000000-0008-0000-0B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16418" name="Option Button 34" hidden="1">
              <a:extLst>
                <a:ext uri="{63B3BB69-23CF-44E3-9099-C40C66FF867C}">
                  <a14:compatExt spid="_x0000_s16418"/>
                </a:ext>
                <a:ext uri="{FF2B5EF4-FFF2-40B4-BE49-F238E27FC236}">
                  <a16:creationId xmlns:a16="http://schemas.microsoft.com/office/drawing/2014/main" id="{00000000-0008-0000-0B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16419" name="Option Button 35" hidden="1">
              <a:extLst>
                <a:ext uri="{63B3BB69-23CF-44E3-9099-C40C66FF867C}">
                  <a14:compatExt spid="_x0000_s16419"/>
                </a:ext>
                <a:ext uri="{FF2B5EF4-FFF2-40B4-BE49-F238E27FC236}">
                  <a16:creationId xmlns:a16="http://schemas.microsoft.com/office/drawing/2014/main" id="{00000000-0008-0000-0B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16420" name="Option Button 36" hidden="1">
              <a:extLst>
                <a:ext uri="{63B3BB69-23CF-44E3-9099-C40C66FF867C}">
                  <a14:compatExt spid="_x0000_s16420"/>
                </a:ext>
                <a:ext uri="{FF2B5EF4-FFF2-40B4-BE49-F238E27FC236}">
                  <a16:creationId xmlns:a16="http://schemas.microsoft.com/office/drawing/2014/main" id="{00000000-0008-0000-0B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16421" name="Group Box 37" hidden="1">
              <a:extLst>
                <a:ext uri="{63B3BB69-23CF-44E3-9099-C40C66FF867C}">
                  <a14:compatExt spid="_x0000_s16421"/>
                </a:ext>
                <a:ext uri="{FF2B5EF4-FFF2-40B4-BE49-F238E27FC236}">
                  <a16:creationId xmlns:a16="http://schemas.microsoft.com/office/drawing/2014/main" id="{00000000-0008-0000-0B00-00002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16422" name="Option Button 38" hidden="1">
              <a:extLst>
                <a:ext uri="{63B3BB69-23CF-44E3-9099-C40C66FF867C}">
                  <a14:compatExt spid="_x0000_s16422"/>
                </a:ext>
                <a:ext uri="{FF2B5EF4-FFF2-40B4-BE49-F238E27FC236}">
                  <a16:creationId xmlns:a16="http://schemas.microsoft.com/office/drawing/2014/main" id="{00000000-0008-0000-0B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16423" name="Option Button 39" hidden="1">
              <a:extLst>
                <a:ext uri="{63B3BB69-23CF-44E3-9099-C40C66FF867C}">
                  <a14:compatExt spid="_x0000_s16423"/>
                </a:ext>
                <a:ext uri="{FF2B5EF4-FFF2-40B4-BE49-F238E27FC236}">
                  <a16:creationId xmlns:a16="http://schemas.microsoft.com/office/drawing/2014/main" id="{00000000-0008-0000-0B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16424" name="Option Button 40" hidden="1">
              <a:extLst>
                <a:ext uri="{63B3BB69-23CF-44E3-9099-C40C66FF867C}">
                  <a14:compatExt spid="_x0000_s16424"/>
                </a:ext>
                <a:ext uri="{FF2B5EF4-FFF2-40B4-BE49-F238E27FC236}">
                  <a16:creationId xmlns:a16="http://schemas.microsoft.com/office/drawing/2014/main" id="{00000000-0008-0000-0B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16425" name="Option Button 41" hidden="1">
              <a:extLst>
                <a:ext uri="{63B3BB69-23CF-44E3-9099-C40C66FF867C}">
                  <a14:compatExt spid="_x0000_s16425"/>
                </a:ext>
                <a:ext uri="{FF2B5EF4-FFF2-40B4-BE49-F238E27FC236}">
                  <a16:creationId xmlns:a16="http://schemas.microsoft.com/office/drawing/2014/main" id="{00000000-0008-0000-0B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16426" name="Option Button 42" hidden="1">
              <a:extLst>
                <a:ext uri="{63B3BB69-23CF-44E3-9099-C40C66FF867C}">
                  <a14:compatExt spid="_x0000_s16426"/>
                </a:ext>
                <a:ext uri="{FF2B5EF4-FFF2-40B4-BE49-F238E27FC236}">
                  <a16:creationId xmlns:a16="http://schemas.microsoft.com/office/drawing/2014/main" id="{00000000-0008-0000-0B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16427" name="Option Button 43" hidden="1">
              <a:extLst>
                <a:ext uri="{63B3BB69-23CF-44E3-9099-C40C66FF867C}">
                  <a14:compatExt spid="_x0000_s16427"/>
                </a:ext>
                <a:ext uri="{FF2B5EF4-FFF2-40B4-BE49-F238E27FC236}">
                  <a16:creationId xmlns:a16="http://schemas.microsoft.com/office/drawing/2014/main" id="{00000000-0008-0000-0B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16428" name="Group Box 44" hidden="1">
              <a:extLst>
                <a:ext uri="{63B3BB69-23CF-44E3-9099-C40C66FF867C}">
                  <a14:compatExt spid="_x0000_s16428"/>
                </a:ext>
                <a:ext uri="{FF2B5EF4-FFF2-40B4-BE49-F238E27FC236}">
                  <a16:creationId xmlns:a16="http://schemas.microsoft.com/office/drawing/2014/main" id="{00000000-0008-0000-0B00-00002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16429" name="Option Button 45" hidden="1">
              <a:extLst>
                <a:ext uri="{63B3BB69-23CF-44E3-9099-C40C66FF867C}">
                  <a14:compatExt spid="_x0000_s16429"/>
                </a:ext>
                <a:ext uri="{FF2B5EF4-FFF2-40B4-BE49-F238E27FC236}">
                  <a16:creationId xmlns:a16="http://schemas.microsoft.com/office/drawing/2014/main" id="{00000000-0008-0000-0B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16430" name="Option Button 46" hidden="1">
              <a:extLst>
                <a:ext uri="{63B3BB69-23CF-44E3-9099-C40C66FF867C}">
                  <a14:compatExt spid="_x0000_s16430"/>
                </a:ext>
                <a:ext uri="{FF2B5EF4-FFF2-40B4-BE49-F238E27FC236}">
                  <a16:creationId xmlns:a16="http://schemas.microsoft.com/office/drawing/2014/main" id="{00000000-0008-0000-0B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16431" name="Option Button 47" hidden="1">
              <a:extLst>
                <a:ext uri="{63B3BB69-23CF-44E3-9099-C40C66FF867C}">
                  <a14:compatExt spid="_x0000_s16431"/>
                </a:ext>
                <a:ext uri="{FF2B5EF4-FFF2-40B4-BE49-F238E27FC236}">
                  <a16:creationId xmlns:a16="http://schemas.microsoft.com/office/drawing/2014/main" id="{00000000-0008-0000-0B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16432" name="Option Button 48" hidden="1">
              <a:extLst>
                <a:ext uri="{63B3BB69-23CF-44E3-9099-C40C66FF867C}">
                  <a14:compatExt spid="_x0000_s16432"/>
                </a:ext>
                <a:ext uri="{FF2B5EF4-FFF2-40B4-BE49-F238E27FC236}">
                  <a16:creationId xmlns:a16="http://schemas.microsoft.com/office/drawing/2014/main" id="{00000000-0008-0000-0B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16433" name="Option Button 49" hidden="1">
              <a:extLst>
                <a:ext uri="{63B3BB69-23CF-44E3-9099-C40C66FF867C}">
                  <a14:compatExt spid="_x0000_s16433"/>
                </a:ext>
                <a:ext uri="{FF2B5EF4-FFF2-40B4-BE49-F238E27FC236}">
                  <a16:creationId xmlns:a16="http://schemas.microsoft.com/office/drawing/2014/main" id="{00000000-0008-0000-0B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16434" name="Option Button 50" hidden="1">
              <a:extLst>
                <a:ext uri="{63B3BB69-23CF-44E3-9099-C40C66FF867C}">
                  <a14:compatExt spid="_x0000_s16434"/>
                </a:ext>
                <a:ext uri="{FF2B5EF4-FFF2-40B4-BE49-F238E27FC236}">
                  <a16:creationId xmlns:a16="http://schemas.microsoft.com/office/drawing/2014/main" id="{00000000-0008-0000-0B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16435" name="Group Box 51" hidden="1">
              <a:extLst>
                <a:ext uri="{63B3BB69-23CF-44E3-9099-C40C66FF867C}">
                  <a14:compatExt spid="_x0000_s16435"/>
                </a:ext>
                <a:ext uri="{FF2B5EF4-FFF2-40B4-BE49-F238E27FC236}">
                  <a16:creationId xmlns:a16="http://schemas.microsoft.com/office/drawing/2014/main" id="{00000000-0008-0000-0B00-00003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16436" name="Option Button 52" hidden="1">
              <a:extLst>
                <a:ext uri="{63B3BB69-23CF-44E3-9099-C40C66FF867C}">
                  <a14:compatExt spid="_x0000_s16436"/>
                </a:ext>
                <a:ext uri="{FF2B5EF4-FFF2-40B4-BE49-F238E27FC236}">
                  <a16:creationId xmlns:a16="http://schemas.microsoft.com/office/drawing/2014/main" id="{00000000-0008-0000-0B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16437" name="Option Button 53" hidden="1">
              <a:extLst>
                <a:ext uri="{63B3BB69-23CF-44E3-9099-C40C66FF867C}">
                  <a14:compatExt spid="_x0000_s16437"/>
                </a:ext>
                <a:ext uri="{FF2B5EF4-FFF2-40B4-BE49-F238E27FC236}">
                  <a16:creationId xmlns:a16="http://schemas.microsoft.com/office/drawing/2014/main" id="{00000000-0008-0000-0B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16438" name="Option Button 54" hidden="1">
              <a:extLst>
                <a:ext uri="{63B3BB69-23CF-44E3-9099-C40C66FF867C}">
                  <a14:compatExt spid="_x0000_s16438"/>
                </a:ext>
                <a:ext uri="{FF2B5EF4-FFF2-40B4-BE49-F238E27FC236}">
                  <a16:creationId xmlns:a16="http://schemas.microsoft.com/office/drawing/2014/main" id="{00000000-0008-0000-0B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16439" name="Option Button 55" hidden="1">
              <a:extLst>
                <a:ext uri="{63B3BB69-23CF-44E3-9099-C40C66FF867C}">
                  <a14:compatExt spid="_x0000_s16439"/>
                </a:ext>
                <a:ext uri="{FF2B5EF4-FFF2-40B4-BE49-F238E27FC236}">
                  <a16:creationId xmlns:a16="http://schemas.microsoft.com/office/drawing/2014/main" id="{00000000-0008-0000-0B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16440" name="Option Button 56" hidden="1">
              <a:extLst>
                <a:ext uri="{63B3BB69-23CF-44E3-9099-C40C66FF867C}">
                  <a14:compatExt spid="_x0000_s16440"/>
                </a:ext>
                <a:ext uri="{FF2B5EF4-FFF2-40B4-BE49-F238E27FC236}">
                  <a16:creationId xmlns:a16="http://schemas.microsoft.com/office/drawing/2014/main" id="{00000000-0008-0000-0B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16441" name="Option Button 57" hidden="1">
              <a:extLst>
                <a:ext uri="{63B3BB69-23CF-44E3-9099-C40C66FF867C}">
                  <a14:compatExt spid="_x0000_s16441"/>
                </a:ext>
                <a:ext uri="{FF2B5EF4-FFF2-40B4-BE49-F238E27FC236}">
                  <a16:creationId xmlns:a16="http://schemas.microsoft.com/office/drawing/2014/main" id="{00000000-0008-0000-0B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xdr:row>
          <xdr:rowOff>0</xdr:rowOff>
        </xdr:from>
        <xdr:to>
          <xdr:col>59</xdr:col>
          <xdr:colOff>0</xdr:colOff>
          <xdr:row>18</xdr:row>
          <xdr:rowOff>0</xdr:rowOff>
        </xdr:to>
        <xdr:sp macro="" textlink="">
          <xdr:nvSpPr>
            <xdr:cNvPr id="16442" name="Group Box 58" hidden="1">
              <a:extLst>
                <a:ext uri="{63B3BB69-23CF-44E3-9099-C40C66FF867C}">
                  <a14:compatExt spid="_x0000_s16442"/>
                </a:ext>
                <a:ext uri="{FF2B5EF4-FFF2-40B4-BE49-F238E27FC236}">
                  <a16:creationId xmlns:a16="http://schemas.microsoft.com/office/drawing/2014/main" id="{00000000-0008-0000-0B00-00003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57150</xdr:rowOff>
        </xdr:from>
        <xdr:to>
          <xdr:col>38</xdr:col>
          <xdr:colOff>95250</xdr:colOff>
          <xdr:row>17</xdr:row>
          <xdr:rowOff>276225</xdr:rowOff>
        </xdr:to>
        <xdr:sp macro="" textlink="">
          <xdr:nvSpPr>
            <xdr:cNvPr id="16443" name="Option Button 59" hidden="1">
              <a:extLst>
                <a:ext uri="{63B3BB69-23CF-44E3-9099-C40C66FF867C}">
                  <a14:compatExt spid="_x0000_s16443"/>
                </a:ext>
                <a:ext uri="{FF2B5EF4-FFF2-40B4-BE49-F238E27FC236}">
                  <a16:creationId xmlns:a16="http://schemas.microsoft.com/office/drawing/2014/main" id="{00000000-0008-0000-0B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17</xdr:row>
          <xdr:rowOff>57150</xdr:rowOff>
        </xdr:from>
        <xdr:to>
          <xdr:col>42</xdr:col>
          <xdr:colOff>95250</xdr:colOff>
          <xdr:row>17</xdr:row>
          <xdr:rowOff>276225</xdr:rowOff>
        </xdr:to>
        <xdr:sp macro="" textlink="">
          <xdr:nvSpPr>
            <xdr:cNvPr id="16444" name="Option Button 60" hidden="1">
              <a:extLst>
                <a:ext uri="{63B3BB69-23CF-44E3-9099-C40C66FF867C}">
                  <a14:compatExt spid="_x0000_s16444"/>
                </a:ext>
                <a:ext uri="{FF2B5EF4-FFF2-40B4-BE49-F238E27FC236}">
                  <a16:creationId xmlns:a16="http://schemas.microsoft.com/office/drawing/2014/main" id="{00000000-0008-0000-0B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57150</xdr:rowOff>
        </xdr:from>
        <xdr:to>
          <xdr:col>46</xdr:col>
          <xdr:colOff>95250</xdr:colOff>
          <xdr:row>17</xdr:row>
          <xdr:rowOff>276225</xdr:rowOff>
        </xdr:to>
        <xdr:sp macro="" textlink="">
          <xdr:nvSpPr>
            <xdr:cNvPr id="16445" name="Option Button 61" hidden="1">
              <a:extLst>
                <a:ext uri="{63B3BB69-23CF-44E3-9099-C40C66FF867C}">
                  <a14:compatExt spid="_x0000_s16445"/>
                </a:ext>
                <a:ext uri="{FF2B5EF4-FFF2-40B4-BE49-F238E27FC236}">
                  <a16:creationId xmlns:a16="http://schemas.microsoft.com/office/drawing/2014/main" id="{00000000-0008-0000-0B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57150</xdr:rowOff>
        </xdr:from>
        <xdr:to>
          <xdr:col>50</xdr:col>
          <xdr:colOff>95250</xdr:colOff>
          <xdr:row>17</xdr:row>
          <xdr:rowOff>276225</xdr:rowOff>
        </xdr:to>
        <xdr:sp macro="" textlink="">
          <xdr:nvSpPr>
            <xdr:cNvPr id="16446" name="Option Button 62" hidden="1">
              <a:extLst>
                <a:ext uri="{63B3BB69-23CF-44E3-9099-C40C66FF867C}">
                  <a14:compatExt spid="_x0000_s16446"/>
                </a:ext>
                <a:ext uri="{FF2B5EF4-FFF2-40B4-BE49-F238E27FC236}">
                  <a16:creationId xmlns:a16="http://schemas.microsoft.com/office/drawing/2014/main" id="{00000000-0008-0000-0B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57150</xdr:rowOff>
        </xdr:from>
        <xdr:to>
          <xdr:col>54</xdr:col>
          <xdr:colOff>95250</xdr:colOff>
          <xdr:row>17</xdr:row>
          <xdr:rowOff>276225</xdr:rowOff>
        </xdr:to>
        <xdr:sp macro="" textlink="">
          <xdr:nvSpPr>
            <xdr:cNvPr id="16447" name="Option Button 63" hidden="1">
              <a:extLst>
                <a:ext uri="{63B3BB69-23CF-44E3-9099-C40C66FF867C}">
                  <a14:compatExt spid="_x0000_s16447"/>
                </a:ext>
                <a:ext uri="{FF2B5EF4-FFF2-40B4-BE49-F238E27FC236}">
                  <a16:creationId xmlns:a16="http://schemas.microsoft.com/office/drawing/2014/main" id="{00000000-0008-0000-0B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57150</xdr:rowOff>
        </xdr:from>
        <xdr:to>
          <xdr:col>58</xdr:col>
          <xdr:colOff>95250</xdr:colOff>
          <xdr:row>17</xdr:row>
          <xdr:rowOff>276225</xdr:rowOff>
        </xdr:to>
        <xdr:sp macro="" textlink="">
          <xdr:nvSpPr>
            <xdr:cNvPr id="16448" name="Option Button 64" hidden="1">
              <a:extLst>
                <a:ext uri="{63B3BB69-23CF-44E3-9099-C40C66FF867C}">
                  <a14:compatExt spid="_x0000_s16448"/>
                </a:ext>
                <a:ext uri="{FF2B5EF4-FFF2-40B4-BE49-F238E27FC236}">
                  <a16:creationId xmlns:a16="http://schemas.microsoft.com/office/drawing/2014/main" id="{00000000-0008-0000-0B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0</xdr:rowOff>
        </xdr:from>
        <xdr:to>
          <xdr:col>59</xdr:col>
          <xdr:colOff>0</xdr:colOff>
          <xdr:row>19</xdr:row>
          <xdr:rowOff>0</xdr:rowOff>
        </xdr:to>
        <xdr:sp macro="" textlink="">
          <xdr:nvSpPr>
            <xdr:cNvPr id="16449" name="Group Box 65" hidden="1">
              <a:extLst>
                <a:ext uri="{63B3BB69-23CF-44E3-9099-C40C66FF867C}">
                  <a14:compatExt spid="_x0000_s16449"/>
                </a:ext>
                <a:ext uri="{FF2B5EF4-FFF2-40B4-BE49-F238E27FC236}">
                  <a16:creationId xmlns:a16="http://schemas.microsoft.com/office/drawing/2014/main" id="{00000000-0008-0000-0B00-00004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57150</xdr:rowOff>
        </xdr:from>
        <xdr:to>
          <xdr:col>38</xdr:col>
          <xdr:colOff>95250</xdr:colOff>
          <xdr:row>18</xdr:row>
          <xdr:rowOff>276225</xdr:rowOff>
        </xdr:to>
        <xdr:sp macro="" textlink="">
          <xdr:nvSpPr>
            <xdr:cNvPr id="16450" name="Option Button 66" hidden="1">
              <a:extLst>
                <a:ext uri="{63B3BB69-23CF-44E3-9099-C40C66FF867C}">
                  <a14:compatExt spid="_x0000_s16450"/>
                </a:ext>
                <a:ext uri="{FF2B5EF4-FFF2-40B4-BE49-F238E27FC236}">
                  <a16:creationId xmlns:a16="http://schemas.microsoft.com/office/drawing/2014/main" id="{00000000-0008-0000-0B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57150</xdr:rowOff>
        </xdr:from>
        <xdr:to>
          <xdr:col>42</xdr:col>
          <xdr:colOff>95250</xdr:colOff>
          <xdr:row>18</xdr:row>
          <xdr:rowOff>276225</xdr:rowOff>
        </xdr:to>
        <xdr:sp macro="" textlink="">
          <xdr:nvSpPr>
            <xdr:cNvPr id="16451" name="Option Button 67" hidden="1">
              <a:extLst>
                <a:ext uri="{63B3BB69-23CF-44E3-9099-C40C66FF867C}">
                  <a14:compatExt spid="_x0000_s16451"/>
                </a:ext>
                <a:ext uri="{FF2B5EF4-FFF2-40B4-BE49-F238E27FC236}">
                  <a16:creationId xmlns:a16="http://schemas.microsoft.com/office/drawing/2014/main" id="{00000000-0008-0000-0B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18</xdr:row>
          <xdr:rowOff>57150</xdr:rowOff>
        </xdr:from>
        <xdr:to>
          <xdr:col>46</xdr:col>
          <xdr:colOff>95250</xdr:colOff>
          <xdr:row>18</xdr:row>
          <xdr:rowOff>276225</xdr:rowOff>
        </xdr:to>
        <xdr:sp macro="" textlink="">
          <xdr:nvSpPr>
            <xdr:cNvPr id="16452" name="Option Button 68" hidden="1">
              <a:extLst>
                <a:ext uri="{63B3BB69-23CF-44E3-9099-C40C66FF867C}">
                  <a14:compatExt spid="_x0000_s16452"/>
                </a:ext>
                <a:ext uri="{FF2B5EF4-FFF2-40B4-BE49-F238E27FC236}">
                  <a16:creationId xmlns:a16="http://schemas.microsoft.com/office/drawing/2014/main" id="{00000000-0008-0000-0B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57150</xdr:rowOff>
        </xdr:from>
        <xdr:to>
          <xdr:col>50</xdr:col>
          <xdr:colOff>95250</xdr:colOff>
          <xdr:row>18</xdr:row>
          <xdr:rowOff>276225</xdr:rowOff>
        </xdr:to>
        <xdr:sp macro="" textlink="">
          <xdr:nvSpPr>
            <xdr:cNvPr id="16453" name="Option Button 69" hidden="1">
              <a:extLst>
                <a:ext uri="{63B3BB69-23CF-44E3-9099-C40C66FF867C}">
                  <a14:compatExt spid="_x0000_s16453"/>
                </a:ext>
                <a:ext uri="{FF2B5EF4-FFF2-40B4-BE49-F238E27FC236}">
                  <a16:creationId xmlns:a16="http://schemas.microsoft.com/office/drawing/2014/main" id="{00000000-0008-0000-0B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18</xdr:row>
          <xdr:rowOff>57150</xdr:rowOff>
        </xdr:from>
        <xdr:to>
          <xdr:col>54</xdr:col>
          <xdr:colOff>95250</xdr:colOff>
          <xdr:row>18</xdr:row>
          <xdr:rowOff>276225</xdr:rowOff>
        </xdr:to>
        <xdr:sp macro="" textlink="">
          <xdr:nvSpPr>
            <xdr:cNvPr id="16454" name="Option Button 70" hidden="1">
              <a:extLst>
                <a:ext uri="{63B3BB69-23CF-44E3-9099-C40C66FF867C}">
                  <a14:compatExt spid="_x0000_s16454"/>
                </a:ext>
                <a:ext uri="{FF2B5EF4-FFF2-40B4-BE49-F238E27FC236}">
                  <a16:creationId xmlns:a16="http://schemas.microsoft.com/office/drawing/2014/main" id="{00000000-0008-0000-0B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18</xdr:row>
          <xdr:rowOff>57150</xdr:rowOff>
        </xdr:from>
        <xdr:to>
          <xdr:col>58</xdr:col>
          <xdr:colOff>95250</xdr:colOff>
          <xdr:row>18</xdr:row>
          <xdr:rowOff>276225</xdr:rowOff>
        </xdr:to>
        <xdr:sp macro="" textlink="">
          <xdr:nvSpPr>
            <xdr:cNvPr id="16455" name="Option Button 71" hidden="1">
              <a:extLst>
                <a:ext uri="{63B3BB69-23CF-44E3-9099-C40C66FF867C}">
                  <a14:compatExt spid="_x0000_s16455"/>
                </a:ext>
                <a:ext uri="{FF2B5EF4-FFF2-40B4-BE49-F238E27FC236}">
                  <a16:creationId xmlns:a16="http://schemas.microsoft.com/office/drawing/2014/main" id="{00000000-0008-0000-0B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xdr:row>
          <xdr:rowOff>0</xdr:rowOff>
        </xdr:from>
        <xdr:to>
          <xdr:col>59</xdr:col>
          <xdr:colOff>0</xdr:colOff>
          <xdr:row>20</xdr:row>
          <xdr:rowOff>0</xdr:rowOff>
        </xdr:to>
        <xdr:sp macro="" textlink="">
          <xdr:nvSpPr>
            <xdr:cNvPr id="16456" name="Group Box 72" hidden="1">
              <a:extLst>
                <a:ext uri="{63B3BB69-23CF-44E3-9099-C40C66FF867C}">
                  <a14:compatExt spid="_x0000_s16456"/>
                </a:ext>
                <a:ext uri="{FF2B5EF4-FFF2-40B4-BE49-F238E27FC236}">
                  <a16:creationId xmlns:a16="http://schemas.microsoft.com/office/drawing/2014/main" id="{00000000-0008-0000-0B00-00004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19</xdr:row>
          <xdr:rowOff>57150</xdr:rowOff>
        </xdr:from>
        <xdr:to>
          <xdr:col>38</xdr:col>
          <xdr:colOff>95250</xdr:colOff>
          <xdr:row>19</xdr:row>
          <xdr:rowOff>276225</xdr:rowOff>
        </xdr:to>
        <xdr:sp macro="" textlink="">
          <xdr:nvSpPr>
            <xdr:cNvPr id="16457" name="Option Button 73" hidden="1">
              <a:extLst>
                <a:ext uri="{63B3BB69-23CF-44E3-9099-C40C66FF867C}">
                  <a14:compatExt spid="_x0000_s16457"/>
                </a:ext>
                <a:ext uri="{FF2B5EF4-FFF2-40B4-BE49-F238E27FC236}">
                  <a16:creationId xmlns:a16="http://schemas.microsoft.com/office/drawing/2014/main" id="{00000000-0008-0000-0B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19</xdr:row>
          <xdr:rowOff>57150</xdr:rowOff>
        </xdr:from>
        <xdr:to>
          <xdr:col>42</xdr:col>
          <xdr:colOff>95250</xdr:colOff>
          <xdr:row>19</xdr:row>
          <xdr:rowOff>276225</xdr:rowOff>
        </xdr:to>
        <xdr:sp macro="" textlink="">
          <xdr:nvSpPr>
            <xdr:cNvPr id="16458" name="Option Button 74" hidden="1">
              <a:extLst>
                <a:ext uri="{63B3BB69-23CF-44E3-9099-C40C66FF867C}">
                  <a14:compatExt spid="_x0000_s16458"/>
                </a:ext>
                <a:ext uri="{FF2B5EF4-FFF2-40B4-BE49-F238E27FC236}">
                  <a16:creationId xmlns:a16="http://schemas.microsoft.com/office/drawing/2014/main" id="{00000000-0008-0000-0B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19</xdr:row>
          <xdr:rowOff>57150</xdr:rowOff>
        </xdr:from>
        <xdr:to>
          <xdr:col>46</xdr:col>
          <xdr:colOff>95250</xdr:colOff>
          <xdr:row>19</xdr:row>
          <xdr:rowOff>276225</xdr:rowOff>
        </xdr:to>
        <xdr:sp macro="" textlink="">
          <xdr:nvSpPr>
            <xdr:cNvPr id="16459" name="Option Button 75" hidden="1">
              <a:extLst>
                <a:ext uri="{63B3BB69-23CF-44E3-9099-C40C66FF867C}">
                  <a14:compatExt spid="_x0000_s16459"/>
                </a:ext>
                <a:ext uri="{FF2B5EF4-FFF2-40B4-BE49-F238E27FC236}">
                  <a16:creationId xmlns:a16="http://schemas.microsoft.com/office/drawing/2014/main" id="{00000000-0008-0000-0B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57150</xdr:rowOff>
        </xdr:from>
        <xdr:to>
          <xdr:col>50</xdr:col>
          <xdr:colOff>95250</xdr:colOff>
          <xdr:row>19</xdr:row>
          <xdr:rowOff>276225</xdr:rowOff>
        </xdr:to>
        <xdr:sp macro="" textlink="">
          <xdr:nvSpPr>
            <xdr:cNvPr id="16460" name="Option Button 76" hidden="1">
              <a:extLst>
                <a:ext uri="{63B3BB69-23CF-44E3-9099-C40C66FF867C}">
                  <a14:compatExt spid="_x0000_s16460"/>
                </a:ext>
                <a:ext uri="{FF2B5EF4-FFF2-40B4-BE49-F238E27FC236}">
                  <a16:creationId xmlns:a16="http://schemas.microsoft.com/office/drawing/2014/main" id="{00000000-0008-0000-0B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19</xdr:row>
          <xdr:rowOff>57150</xdr:rowOff>
        </xdr:from>
        <xdr:to>
          <xdr:col>54</xdr:col>
          <xdr:colOff>95250</xdr:colOff>
          <xdr:row>19</xdr:row>
          <xdr:rowOff>276225</xdr:rowOff>
        </xdr:to>
        <xdr:sp macro="" textlink="">
          <xdr:nvSpPr>
            <xdr:cNvPr id="16461" name="Option Button 77" hidden="1">
              <a:extLst>
                <a:ext uri="{63B3BB69-23CF-44E3-9099-C40C66FF867C}">
                  <a14:compatExt spid="_x0000_s16461"/>
                </a:ext>
                <a:ext uri="{FF2B5EF4-FFF2-40B4-BE49-F238E27FC236}">
                  <a16:creationId xmlns:a16="http://schemas.microsoft.com/office/drawing/2014/main" id="{00000000-0008-0000-0B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19</xdr:row>
          <xdr:rowOff>57150</xdr:rowOff>
        </xdr:from>
        <xdr:to>
          <xdr:col>58</xdr:col>
          <xdr:colOff>95250</xdr:colOff>
          <xdr:row>19</xdr:row>
          <xdr:rowOff>276225</xdr:rowOff>
        </xdr:to>
        <xdr:sp macro="" textlink="">
          <xdr:nvSpPr>
            <xdr:cNvPr id="16462" name="Option Button 78" hidden="1">
              <a:extLst>
                <a:ext uri="{63B3BB69-23CF-44E3-9099-C40C66FF867C}">
                  <a14:compatExt spid="_x0000_s16462"/>
                </a:ext>
                <a:ext uri="{FF2B5EF4-FFF2-40B4-BE49-F238E27FC236}">
                  <a16:creationId xmlns:a16="http://schemas.microsoft.com/office/drawing/2014/main" id="{00000000-0008-0000-0B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20</xdr:row>
          <xdr:rowOff>0</xdr:rowOff>
        </xdr:from>
        <xdr:to>
          <xdr:col>59</xdr:col>
          <xdr:colOff>0</xdr:colOff>
          <xdr:row>21</xdr:row>
          <xdr:rowOff>0</xdr:rowOff>
        </xdr:to>
        <xdr:sp macro="" textlink="">
          <xdr:nvSpPr>
            <xdr:cNvPr id="16463" name="Group Box 79" hidden="1">
              <a:extLst>
                <a:ext uri="{63B3BB69-23CF-44E3-9099-C40C66FF867C}">
                  <a14:compatExt spid="_x0000_s16463"/>
                </a:ext>
                <a:ext uri="{FF2B5EF4-FFF2-40B4-BE49-F238E27FC236}">
                  <a16:creationId xmlns:a16="http://schemas.microsoft.com/office/drawing/2014/main" id="{00000000-0008-0000-0B00-00004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20</xdr:row>
          <xdr:rowOff>57150</xdr:rowOff>
        </xdr:from>
        <xdr:to>
          <xdr:col>38</xdr:col>
          <xdr:colOff>95250</xdr:colOff>
          <xdr:row>20</xdr:row>
          <xdr:rowOff>276225</xdr:rowOff>
        </xdr:to>
        <xdr:sp macro="" textlink="">
          <xdr:nvSpPr>
            <xdr:cNvPr id="16464" name="Option Button 80" hidden="1">
              <a:extLst>
                <a:ext uri="{63B3BB69-23CF-44E3-9099-C40C66FF867C}">
                  <a14:compatExt spid="_x0000_s16464"/>
                </a:ext>
                <a:ext uri="{FF2B5EF4-FFF2-40B4-BE49-F238E27FC236}">
                  <a16:creationId xmlns:a16="http://schemas.microsoft.com/office/drawing/2014/main" id="{00000000-0008-0000-0B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57150</xdr:rowOff>
        </xdr:from>
        <xdr:to>
          <xdr:col>42</xdr:col>
          <xdr:colOff>95250</xdr:colOff>
          <xdr:row>20</xdr:row>
          <xdr:rowOff>276225</xdr:rowOff>
        </xdr:to>
        <xdr:sp macro="" textlink="">
          <xdr:nvSpPr>
            <xdr:cNvPr id="16465" name="Option Button 81" hidden="1">
              <a:extLst>
                <a:ext uri="{63B3BB69-23CF-44E3-9099-C40C66FF867C}">
                  <a14:compatExt spid="_x0000_s16465"/>
                </a:ext>
                <a:ext uri="{FF2B5EF4-FFF2-40B4-BE49-F238E27FC236}">
                  <a16:creationId xmlns:a16="http://schemas.microsoft.com/office/drawing/2014/main" id="{00000000-0008-0000-0B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20</xdr:row>
          <xdr:rowOff>57150</xdr:rowOff>
        </xdr:from>
        <xdr:to>
          <xdr:col>46</xdr:col>
          <xdr:colOff>95250</xdr:colOff>
          <xdr:row>20</xdr:row>
          <xdr:rowOff>276225</xdr:rowOff>
        </xdr:to>
        <xdr:sp macro="" textlink="">
          <xdr:nvSpPr>
            <xdr:cNvPr id="16466" name="Option Button 82" hidden="1">
              <a:extLst>
                <a:ext uri="{63B3BB69-23CF-44E3-9099-C40C66FF867C}">
                  <a14:compatExt spid="_x0000_s16466"/>
                </a:ext>
                <a:ext uri="{FF2B5EF4-FFF2-40B4-BE49-F238E27FC236}">
                  <a16:creationId xmlns:a16="http://schemas.microsoft.com/office/drawing/2014/main" id="{00000000-0008-0000-0B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20</xdr:row>
          <xdr:rowOff>57150</xdr:rowOff>
        </xdr:from>
        <xdr:to>
          <xdr:col>50</xdr:col>
          <xdr:colOff>95250</xdr:colOff>
          <xdr:row>20</xdr:row>
          <xdr:rowOff>276225</xdr:rowOff>
        </xdr:to>
        <xdr:sp macro="" textlink="">
          <xdr:nvSpPr>
            <xdr:cNvPr id="16467" name="Option Button 83" hidden="1">
              <a:extLst>
                <a:ext uri="{63B3BB69-23CF-44E3-9099-C40C66FF867C}">
                  <a14:compatExt spid="_x0000_s16467"/>
                </a:ext>
                <a:ext uri="{FF2B5EF4-FFF2-40B4-BE49-F238E27FC236}">
                  <a16:creationId xmlns:a16="http://schemas.microsoft.com/office/drawing/2014/main" id="{00000000-0008-0000-0B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20</xdr:row>
          <xdr:rowOff>57150</xdr:rowOff>
        </xdr:from>
        <xdr:to>
          <xdr:col>54</xdr:col>
          <xdr:colOff>95250</xdr:colOff>
          <xdr:row>20</xdr:row>
          <xdr:rowOff>276225</xdr:rowOff>
        </xdr:to>
        <xdr:sp macro="" textlink="">
          <xdr:nvSpPr>
            <xdr:cNvPr id="16468" name="Option Button 84" hidden="1">
              <a:extLst>
                <a:ext uri="{63B3BB69-23CF-44E3-9099-C40C66FF867C}">
                  <a14:compatExt spid="_x0000_s16468"/>
                </a:ext>
                <a:ext uri="{FF2B5EF4-FFF2-40B4-BE49-F238E27FC236}">
                  <a16:creationId xmlns:a16="http://schemas.microsoft.com/office/drawing/2014/main" id="{00000000-0008-0000-0B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20</xdr:row>
          <xdr:rowOff>57150</xdr:rowOff>
        </xdr:from>
        <xdr:to>
          <xdr:col>58</xdr:col>
          <xdr:colOff>95250</xdr:colOff>
          <xdr:row>20</xdr:row>
          <xdr:rowOff>276225</xdr:rowOff>
        </xdr:to>
        <xdr:sp macro="" textlink="">
          <xdr:nvSpPr>
            <xdr:cNvPr id="16469" name="Option Button 85" hidden="1">
              <a:extLst>
                <a:ext uri="{63B3BB69-23CF-44E3-9099-C40C66FF867C}">
                  <a14:compatExt spid="_x0000_s16469"/>
                </a:ext>
                <a:ext uri="{FF2B5EF4-FFF2-40B4-BE49-F238E27FC236}">
                  <a16:creationId xmlns:a16="http://schemas.microsoft.com/office/drawing/2014/main" id="{00000000-0008-0000-0B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21</xdr:row>
          <xdr:rowOff>0</xdr:rowOff>
        </xdr:from>
        <xdr:to>
          <xdr:col>59</xdr:col>
          <xdr:colOff>0</xdr:colOff>
          <xdr:row>22</xdr:row>
          <xdr:rowOff>0</xdr:rowOff>
        </xdr:to>
        <xdr:sp macro="" textlink="">
          <xdr:nvSpPr>
            <xdr:cNvPr id="16470" name="Group Box 86" hidden="1">
              <a:extLst>
                <a:ext uri="{63B3BB69-23CF-44E3-9099-C40C66FF867C}">
                  <a14:compatExt spid="_x0000_s16470"/>
                </a:ext>
                <a:ext uri="{FF2B5EF4-FFF2-40B4-BE49-F238E27FC236}">
                  <a16:creationId xmlns:a16="http://schemas.microsoft.com/office/drawing/2014/main" id="{00000000-0008-0000-0B00-00005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21</xdr:row>
          <xdr:rowOff>57150</xdr:rowOff>
        </xdr:from>
        <xdr:to>
          <xdr:col>38</xdr:col>
          <xdr:colOff>95250</xdr:colOff>
          <xdr:row>21</xdr:row>
          <xdr:rowOff>276225</xdr:rowOff>
        </xdr:to>
        <xdr:sp macro="" textlink="">
          <xdr:nvSpPr>
            <xdr:cNvPr id="16471" name="Option Button 87" hidden="1">
              <a:extLst>
                <a:ext uri="{63B3BB69-23CF-44E3-9099-C40C66FF867C}">
                  <a14:compatExt spid="_x0000_s16471"/>
                </a:ext>
                <a:ext uri="{FF2B5EF4-FFF2-40B4-BE49-F238E27FC236}">
                  <a16:creationId xmlns:a16="http://schemas.microsoft.com/office/drawing/2014/main" id="{00000000-0008-0000-0B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21</xdr:row>
          <xdr:rowOff>57150</xdr:rowOff>
        </xdr:from>
        <xdr:to>
          <xdr:col>42</xdr:col>
          <xdr:colOff>95250</xdr:colOff>
          <xdr:row>21</xdr:row>
          <xdr:rowOff>276225</xdr:rowOff>
        </xdr:to>
        <xdr:sp macro="" textlink="">
          <xdr:nvSpPr>
            <xdr:cNvPr id="16472" name="Option Button 88" hidden="1">
              <a:extLst>
                <a:ext uri="{63B3BB69-23CF-44E3-9099-C40C66FF867C}">
                  <a14:compatExt spid="_x0000_s16472"/>
                </a:ext>
                <a:ext uri="{FF2B5EF4-FFF2-40B4-BE49-F238E27FC236}">
                  <a16:creationId xmlns:a16="http://schemas.microsoft.com/office/drawing/2014/main" id="{00000000-0008-0000-0B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21</xdr:row>
          <xdr:rowOff>57150</xdr:rowOff>
        </xdr:from>
        <xdr:to>
          <xdr:col>46</xdr:col>
          <xdr:colOff>95250</xdr:colOff>
          <xdr:row>21</xdr:row>
          <xdr:rowOff>276225</xdr:rowOff>
        </xdr:to>
        <xdr:sp macro="" textlink="">
          <xdr:nvSpPr>
            <xdr:cNvPr id="16473" name="Option Button 89" hidden="1">
              <a:extLst>
                <a:ext uri="{63B3BB69-23CF-44E3-9099-C40C66FF867C}">
                  <a14:compatExt spid="_x0000_s16473"/>
                </a:ext>
                <a:ext uri="{FF2B5EF4-FFF2-40B4-BE49-F238E27FC236}">
                  <a16:creationId xmlns:a16="http://schemas.microsoft.com/office/drawing/2014/main" id="{00000000-0008-0000-0B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21</xdr:row>
          <xdr:rowOff>57150</xdr:rowOff>
        </xdr:from>
        <xdr:to>
          <xdr:col>50</xdr:col>
          <xdr:colOff>95250</xdr:colOff>
          <xdr:row>21</xdr:row>
          <xdr:rowOff>276225</xdr:rowOff>
        </xdr:to>
        <xdr:sp macro="" textlink="">
          <xdr:nvSpPr>
            <xdr:cNvPr id="16474" name="Option Button 90" hidden="1">
              <a:extLst>
                <a:ext uri="{63B3BB69-23CF-44E3-9099-C40C66FF867C}">
                  <a14:compatExt spid="_x0000_s16474"/>
                </a:ext>
                <a:ext uri="{FF2B5EF4-FFF2-40B4-BE49-F238E27FC236}">
                  <a16:creationId xmlns:a16="http://schemas.microsoft.com/office/drawing/2014/main" id="{00000000-0008-0000-0B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21</xdr:row>
          <xdr:rowOff>57150</xdr:rowOff>
        </xdr:from>
        <xdr:to>
          <xdr:col>54</xdr:col>
          <xdr:colOff>95250</xdr:colOff>
          <xdr:row>21</xdr:row>
          <xdr:rowOff>276225</xdr:rowOff>
        </xdr:to>
        <xdr:sp macro="" textlink="">
          <xdr:nvSpPr>
            <xdr:cNvPr id="16475" name="Option Button 91" hidden="1">
              <a:extLst>
                <a:ext uri="{63B3BB69-23CF-44E3-9099-C40C66FF867C}">
                  <a14:compatExt spid="_x0000_s16475"/>
                </a:ext>
                <a:ext uri="{FF2B5EF4-FFF2-40B4-BE49-F238E27FC236}">
                  <a16:creationId xmlns:a16="http://schemas.microsoft.com/office/drawing/2014/main" id="{00000000-0008-0000-0B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21</xdr:row>
          <xdr:rowOff>57150</xdr:rowOff>
        </xdr:from>
        <xdr:to>
          <xdr:col>58</xdr:col>
          <xdr:colOff>95250</xdr:colOff>
          <xdr:row>21</xdr:row>
          <xdr:rowOff>276225</xdr:rowOff>
        </xdr:to>
        <xdr:sp macro="" textlink="">
          <xdr:nvSpPr>
            <xdr:cNvPr id="16476" name="Option Button 92" hidden="1">
              <a:extLst>
                <a:ext uri="{63B3BB69-23CF-44E3-9099-C40C66FF867C}">
                  <a14:compatExt spid="_x0000_s16476"/>
                </a:ext>
                <a:ext uri="{FF2B5EF4-FFF2-40B4-BE49-F238E27FC236}">
                  <a16:creationId xmlns:a16="http://schemas.microsoft.com/office/drawing/2014/main" id="{00000000-0008-0000-0B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22</xdr:row>
      <xdr:rowOff>0</xdr:rowOff>
    </xdr:to>
    <xdr:grpSp>
      <xdr:nvGrpSpPr>
        <xdr:cNvPr id="16729" name="Group 100">
          <a:extLst>
            <a:ext uri="{FF2B5EF4-FFF2-40B4-BE49-F238E27FC236}">
              <a16:creationId xmlns:a16="http://schemas.microsoft.com/office/drawing/2014/main" id="{00000000-0008-0000-0B00-000059410000}"/>
            </a:ext>
          </a:extLst>
        </xdr:cNvPr>
        <xdr:cNvGrpSpPr>
          <a:grpSpLocks/>
        </xdr:cNvGrpSpPr>
      </xdr:nvGrpSpPr>
      <xdr:grpSpPr bwMode="auto">
        <a:xfrm>
          <a:off x="4552950" y="1228725"/>
          <a:ext cx="1828800" cy="8010525"/>
          <a:chOff x="478" y="141"/>
          <a:chExt cx="192" cy="490"/>
        </a:xfrm>
      </xdr:grpSpPr>
      <xdr:sp macro="" textlink="">
        <xdr:nvSpPr>
          <xdr:cNvPr id="16731" name="Line 101">
            <a:extLst>
              <a:ext uri="{FF2B5EF4-FFF2-40B4-BE49-F238E27FC236}">
                <a16:creationId xmlns:a16="http://schemas.microsoft.com/office/drawing/2014/main" id="{00000000-0008-0000-0B00-00005B41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32" name="Line 102">
            <a:extLst>
              <a:ext uri="{FF2B5EF4-FFF2-40B4-BE49-F238E27FC236}">
                <a16:creationId xmlns:a16="http://schemas.microsoft.com/office/drawing/2014/main" id="{00000000-0008-0000-0B00-00005C41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33" name="Line 103">
            <a:extLst>
              <a:ext uri="{FF2B5EF4-FFF2-40B4-BE49-F238E27FC236}">
                <a16:creationId xmlns:a16="http://schemas.microsoft.com/office/drawing/2014/main" id="{00000000-0008-0000-0B00-00005D41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34" name="Line 104">
            <a:extLst>
              <a:ext uri="{FF2B5EF4-FFF2-40B4-BE49-F238E27FC236}">
                <a16:creationId xmlns:a16="http://schemas.microsoft.com/office/drawing/2014/main" id="{00000000-0008-0000-0B00-00005E41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35" name="Line 105">
            <a:extLst>
              <a:ext uri="{FF2B5EF4-FFF2-40B4-BE49-F238E27FC236}">
                <a16:creationId xmlns:a16="http://schemas.microsoft.com/office/drawing/2014/main" id="{00000000-0008-0000-0B00-00005F41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2</xdr:row>
      <xdr:rowOff>0</xdr:rowOff>
    </xdr:from>
    <xdr:to>
      <xdr:col>12</xdr:col>
      <xdr:colOff>100134</xdr:colOff>
      <xdr:row>5</xdr:row>
      <xdr:rowOff>0</xdr:rowOff>
    </xdr:to>
    <xdr:pic>
      <xdr:nvPicPr>
        <xdr:cNvPr id="100" name="Picture 99">
          <a:extLst>
            <a:ext uri="{FF2B5EF4-FFF2-40B4-BE49-F238E27FC236}">
              <a16:creationId xmlns:a16="http://schemas.microsoft.com/office/drawing/2014/main" id="{00000000-0008-0000-0B00-000064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17410" name="Group Box 2" hidden="1">
              <a:extLst>
                <a:ext uri="{63B3BB69-23CF-44E3-9099-C40C66FF867C}">
                  <a14:compatExt spid="_x0000_s17410"/>
                </a:ext>
                <a:ext uri="{FF2B5EF4-FFF2-40B4-BE49-F238E27FC236}">
                  <a16:creationId xmlns:a16="http://schemas.microsoft.com/office/drawing/2014/main" id="{00000000-0008-0000-0C00-000002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17411" name="Option Button 3" hidden="1">
              <a:extLst>
                <a:ext uri="{63B3BB69-23CF-44E3-9099-C40C66FF867C}">
                  <a14:compatExt spid="_x0000_s17411"/>
                </a:ext>
                <a:ext uri="{FF2B5EF4-FFF2-40B4-BE49-F238E27FC236}">
                  <a16:creationId xmlns:a16="http://schemas.microsoft.com/office/drawing/2014/main" id="{00000000-0008-0000-0C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C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C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17414" name="Option Button 6" hidden="1">
              <a:extLst>
                <a:ext uri="{63B3BB69-23CF-44E3-9099-C40C66FF867C}">
                  <a14:compatExt spid="_x0000_s17414"/>
                </a:ext>
                <a:ext uri="{FF2B5EF4-FFF2-40B4-BE49-F238E27FC236}">
                  <a16:creationId xmlns:a16="http://schemas.microsoft.com/office/drawing/2014/main" id="{00000000-0008-0000-0C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17415" name="Option Button 7" hidden="1">
              <a:extLst>
                <a:ext uri="{63B3BB69-23CF-44E3-9099-C40C66FF867C}">
                  <a14:compatExt spid="_x0000_s17415"/>
                </a:ext>
                <a:ext uri="{FF2B5EF4-FFF2-40B4-BE49-F238E27FC236}">
                  <a16:creationId xmlns:a16="http://schemas.microsoft.com/office/drawing/2014/main" id="{00000000-0008-0000-0C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17416" name="Option Button 8" hidden="1">
              <a:extLst>
                <a:ext uri="{63B3BB69-23CF-44E3-9099-C40C66FF867C}">
                  <a14:compatExt spid="_x0000_s17416"/>
                </a:ext>
                <a:ext uri="{FF2B5EF4-FFF2-40B4-BE49-F238E27FC236}">
                  <a16:creationId xmlns:a16="http://schemas.microsoft.com/office/drawing/2014/main" id="{00000000-0008-0000-0C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17417" name="Group Box 9" hidden="1">
              <a:extLst>
                <a:ext uri="{63B3BB69-23CF-44E3-9099-C40C66FF867C}">
                  <a14:compatExt spid="_x0000_s17417"/>
                </a:ext>
                <a:ext uri="{FF2B5EF4-FFF2-40B4-BE49-F238E27FC236}">
                  <a16:creationId xmlns:a16="http://schemas.microsoft.com/office/drawing/2014/main" id="{00000000-0008-0000-0C00-000009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17418" name="Option Button 10" hidden="1">
              <a:extLst>
                <a:ext uri="{63B3BB69-23CF-44E3-9099-C40C66FF867C}">
                  <a14:compatExt spid="_x0000_s17418"/>
                </a:ext>
                <a:ext uri="{FF2B5EF4-FFF2-40B4-BE49-F238E27FC236}">
                  <a16:creationId xmlns:a16="http://schemas.microsoft.com/office/drawing/2014/main" id="{00000000-0008-0000-0C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17419" name="Option Button 11" hidden="1">
              <a:extLst>
                <a:ext uri="{63B3BB69-23CF-44E3-9099-C40C66FF867C}">
                  <a14:compatExt spid="_x0000_s17419"/>
                </a:ext>
                <a:ext uri="{FF2B5EF4-FFF2-40B4-BE49-F238E27FC236}">
                  <a16:creationId xmlns:a16="http://schemas.microsoft.com/office/drawing/2014/main" id="{00000000-0008-0000-0C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17420" name="Option Button 12" hidden="1">
              <a:extLst>
                <a:ext uri="{63B3BB69-23CF-44E3-9099-C40C66FF867C}">
                  <a14:compatExt spid="_x0000_s17420"/>
                </a:ext>
                <a:ext uri="{FF2B5EF4-FFF2-40B4-BE49-F238E27FC236}">
                  <a16:creationId xmlns:a16="http://schemas.microsoft.com/office/drawing/2014/main" id="{00000000-0008-0000-0C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17421" name="Option Button 13" hidden="1">
              <a:extLst>
                <a:ext uri="{63B3BB69-23CF-44E3-9099-C40C66FF867C}">
                  <a14:compatExt spid="_x0000_s17421"/>
                </a:ext>
                <a:ext uri="{FF2B5EF4-FFF2-40B4-BE49-F238E27FC236}">
                  <a16:creationId xmlns:a16="http://schemas.microsoft.com/office/drawing/2014/main" id="{00000000-0008-0000-0C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17422" name="Option Button 14" hidden="1">
              <a:extLst>
                <a:ext uri="{63B3BB69-23CF-44E3-9099-C40C66FF867C}">
                  <a14:compatExt spid="_x0000_s17422"/>
                </a:ext>
                <a:ext uri="{FF2B5EF4-FFF2-40B4-BE49-F238E27FC236}">
                  <a16:creationId xmlns:a16="http://schemas.microsoft.com/office/drawing/2014/main" id="{00000000-0008-0000-0C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17423" name="Option Button 15" hidden="1">
              <a:extLst>
                <a:ext uri="{63B3BB69-23CF-44E3-9099-C40C66FF867C}">
                  <a14:compatExt spid="_x0000_s17423"/>
                </a:ext>
                <a:ext uri="{FF2B5EF4-FFF2-40B4-BE49-F238E27FC236}">
                  <a16:creationId xmlns:a16="http://schemas.microsoft.com/office/drawing/2014/main" id="{00000000-0008-0000-0C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17424" name="Group Box 16" hidden="1">
              <a:extLst>
                <a:ext uri="{63B3BB69-23CF-44E3-9099-C40C66FF867C}">
                  <a14:compatExt spid="_x0000_s17424"/>
                </a:ext>
                <a:ext uri="{FF2B5EF4-FFF2-40B4-BE49-F238E27FC236}">
                  <a16:creationId xmlns:a16="http://schemas.microsoft.com/office/drawing/2014/main" id="{00000000-0008-0000-0C00-000010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17425" name="Option Button 17" hidden="1">
              <a:extLst>
                <a:ext uri="{63B3BB69-23CF-44E3-9099-C40C66FF867C}">
                  <a14:compatExt spid="_x0000_s17425"/>
                </a:ext>
                <a:ext uri="{FF2B5EF4-FFF2-40B4-BE49-F238E27FC236}">
                  <a16:creationId xmlns:a16="http://schemas.microsoft.com/office/drawing/2014/main" id="{00000000-0008-0000-0C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17426" name="Option Button 18" hidden="1">
              <a:extLst>
                <a:ext uri="{63B3BB69-23CF-44E3-9099-C40C66FF867C}">
                  <a14:compatExt spid="_x0000_s17426"/>
                </a:ext>
                <a:ext uri="{FF2B5EF4-FFF2-40B4-BE49-F238E27FC236}">
                  <a16:creationId xmlns:a16="http://schemas.microsoft.com/office/drawing/2014/main" id="{00000000-0008-0000-0C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17427" name="Option Button 19" hidden="1">
              <a:extLst>
                <a:ext uri="{63B3BB69-23CF-44E3-9099-C40C66FF867C}">
                  <a14:compatExt spid="_x0000_s17427"/>
                </a:ext>
                <a:ext uri="{FF2B5EF4-FFF2-40B4-BE49-F238E27FC236}">
                  <a16:creationId xmlns:a16="http://schemas.microsoft.com/office/drawing/2014/main" id="{00000000-0008-0000-0C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17428" name="Option Button 20" hidden="1">
              <a:extLst>
                <a:ext uri="{63B3BB69-23CF-44E3-9099-C40C66FF867C}">
                  <a14:compatExt spid="_x0000_s17428"/>
                </a:ext>
                <a:ext uri="{FF2B5EF4-FFF2-40B4-BE49-F238E27FC236}">
                  <a16:creationId xmlns:a16="http://schemas.microsoft.com/office/drawing/2014/main" id="{00000000-0008-0000-0C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17429" name="Option Button 21" hidden="1">
              <a:extLst>
                <a:ext uri="{63B3BB69-23CF-44E3-9099-C40C66FF867C}">
                  <a14:compatExt spid="_x0000_s17429"/>
                </a:ext>
                <a:ext uri="{FF2B5EF4-FFF2-40B4-BE49-F238E27FC236}">
                  <a16:creationId xmlns:a16="http://schemas.microsoft.com/office/drawing/2014/main" id="{00000000-0008-0000-0C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17430" name="Option Button 22" hidden="1">
              <a:extLst>
                <a:ext uri="{63B3BB69-23CF-44E3-9099-C40C66FF867C}">
                  <a14:compatExt spid="_x0000_s17430"/>
                </a:ext>
                <a:ext uri="{FF2B5EF4-FFF2-40B4-BE49-F238E27FC236}">
                  <a16:creationId xmlns:a16="http://schemas.microsoft.com/office/drawing/2014/main" id="{00000000-0008-0000-0C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17431" name="Group Box 23" hidden="1">
              <a:extLst>
                <a:ext uri="{63B3BB69-23CF-44E3-9099-C40C66FF867C}">
                  <a14:compatExt spid="_x0000_s17431"/>
                </a:ext>
                <a:ext uri="{FF2B5EF4-FFF2-40B4-BE49-F238E27FC236}">
                  <a16:creationId xmlns:a16="http://schemas.microsoft.com/office/drawing/2014/main" id="{00000000-0008-0000-0C00-000017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17432" name="Option Button 24" hidden="1">
              <a:extLst>
                <a:ext uri="{63B3BB69-23CF-44E3-9099-C40C66FF867C}">
                  <a14:compatExt spid="_x0000_s17432"/>
                </a:ext>
                <a:ext uri="{FF2B5EF4-FFF2-40B4-BE49-F238E27FC236}">
                  <a16:creationId xmlns:a16="http://schemas.microsoft.com/office/drawing/2014/main" id="{00000000-0008-0000-0C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17433" name="Option Button 25" hidden="1">
              <a:extLst>
                <a:ext uri="{63B3BB69-23CF-44E3-9099-C40C66FF867C}">
                  <a14:compatExt spid="_x0000_s17433"/>
                </a:ext>
                <a:ext uri="{FF2B5EF4-FFF2-40B4-BE49-F238E27FC236}">
                  <a16:creationId xmlns:a16="http://schemas.microsoft.com/office/drawing/2014/main" id="{00000000-0008-0000-0C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17434" name="Option Button 26" hidden="1">
              <a:extLst>
                <a:ext uri="{63B3BB69-23CF-44E3-9099-C40C66FF867C}">
                  <a14:compatExt spid="_x0000_s17434"/>
                </a:ext>
                <a:ext uri="{FF2B5EF4-FFF2-40B4-BE49-F238E27FC236}">
                  <a16:creationId xmlns:a16="http://schemas.microsoft.com/office/drawing/2014/main" id="{00000000-0008-0000-0C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17435" name="Option Button 27" hidden="1">
              <a:extLst>
                <a:ext uri="{63B3BB69-23CF-44E3-9099-C40C66FF867C}">
                  <a14:compatExt spid="_x0000_s17435"/>
                </a:ext>
                <a:ext uri="{FF2B5EF4-FFF2-40B4-BE49-F238E27FC236}">
                  <a16:creationId xmlns:a16="http://schemas.microsoft.com/office/drawing/2014/main" id="{00000000-0008-0000-0C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17436" name="Option Button 28" hidden="1">
              <a:extLst>
                <a:ext uri="{63B3BB69-23CF-44E3-9099-C40C66FF867C}">
                  <a14:compatExt spid="_x0000_s17436"/>
                </a:ext>
                <a:ext uri="{FF2B5EF4-FFF2-40B4-BE49-F238E27FC236}">
                  <a16:creationId xmlns:a16="http://schemas.microsoft.com/office/drawing/2014/main" id="{00000000-0008-0000-0C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17437" name="Option Button 29" hidden="1">
              <a:extLst>
                <a:ext uri="{63B3BB69-23CF-44E3-9099-C40C66FF867C}">
                  <a14:compatExt spid="_x0000_s17437"/>
                </a:ext>
                <a:ext uri="{FF2B5EF4-FFF2-40B4-BE49-F238E27FC236}">
                  <a16:creationId xmlns:a16="http://schemas.microsoft.com/office/drawing/2014/main" id="{00000000-0008-0000-0C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17438" name="Group Box 30" hidden="1">
              <a:extLst>
                <a:ext uri="{63B3BB69-23CF-44E3-9099-C40C66FF867C}">
                  <a14:compatExt spid="_x0000_s17438"/>
                </a:ext>
                <a:ext uri="{FF2B5EF4-FFF2-40B4-BE49-F238E27FC236}">
                  <a16:creationId xmlns:a16="http://schemas.microsoft.com/office/drawing/2014/main" id="{00000000-0008-0000-0C00-00001E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17439" name="Option Button 31" hidden="1">
              <a:extLst>
                <a:ext uri="{63B3BB69-23CF-44E3-9099-C40C66FF867C}">
                  <a14:compatExt spid="_x0000_s17439"/>
                </a:ext>
                <a:ext uri="{FF2B5EF4-FFF2-40B4-BE49-F238E27FC236}">
                  <a16:creationId xmlns:a16="http://schemas.microsoft.com/office/drawing/2014/main" id="{00000000-0008-0000-0C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17440" name="Option Button 32" hidden="1">
              <a:extLst>
                <a:ext uri="{63B3BB69-23CF-44E3-9099-C40C66FF867C}">
                  <a14:compatExt spid="_x0000_s17440"/>
                </a:ext>
                <a:ext uri="{FF2B5EF4-FFF2-40B4-BE49-F238E27FC236}">
                  <a16:creationId xmlns:a16="http://schemas.microsoft.com/office/drawing/2014/main" id="{00000000-0008-0000-0C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17441" name="Option Button 33" hidden="1">
              <a:extLst>
                <a:ext uri="{63B3BB69-23CF-44E3-9099-C40C66FF867C}">
                  <a14:compatExt spid="_x0000_s17441"/>
                </a:ext>
                <a:ext uri="{FF2B5EF4-FFF2-40B4-BE49-F238E27FC236}">
                  <a16:creationId xmlns:a16="http://schemas.microsoft.com/office/drawing/2014/main" id="{00000000-0008-0000-0C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17442" name="Option Button 34" hidden="1">
              <a:extLst>
                <a:ext uri="{63B3BB69-23CF-44E3-9099-C40C66FF867C}">
                  <a14:compatExt spid="_x0000_s17442"/>
                </a:ext>
                <a:ext uri="{FF2B5EF4-FFF2-40B4-BE49-F238E27FC236}">
                  <a16:creationId xmlns:a16="http://schemas.microsoft.com/office/drawing/2014/main" id="{00000000-0008-0000-0C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17443" name="Option Button 35" hidden="1">
              <a:extLst>
                <a:ext uri="{63B3BB69-23CF-44E3-9099-C40C66FF867C}">
                  <a14:compatExt spid="_x0000_s17443"/>
                </a:ext>
                <a:ext uri="{FF2B5EF4-FFF2-40B4-BE49-F238E27FC236}">
                  <a16:creationId xmlns:a16="http://schemas.microsoft.com/office/drawing/2014/main" id="{00000000-0008-0000-0C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17444" name="Option Button 36" hidden="1">
              <a:extLst>
                <a:ext uri="{63B3BB69-23CF-44E3-9099-C40C66FF867C}">
                  <a14:compatExt spid="_x0000_s17444"/>
                </a:ext>
                <a:ext uri="{FF2B5EF4-FFF2-40B4-BE49-F238E27FC236}">
                  <a16:creationId xmlns:a16="http://schemas.microsoft.com/office/drawing/2014/main" id="{00000000-0008-0000-0C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17445" name="Group Box 37" hidden="1">
              <a:extLst>
                <a:ext uri="{63B3BB69-23CF-44E3-9099-C40C66FF867C}">
                  <a14:compatExt spid="_x0000_s17445"/>
                </a:ext>
                <a:ext uri="{FF2B5EF4-FFF2-40B4-BE49-F238E27FC236}">
                  <a16:creationId xmlns:a16="http://schemas.microsoft.com/office/drawing/2014/main" id="{00000000-0008-0000-0C00-000025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17446" name="Option Button 38" hidden="1">
              <a:extLst>
                <a:ext uri="{63B3BB69-23CF-44E3-9099-C40C66FF867C}">
                  <a14:compatExt spid="_x0000_s17446"/>
                </a:ext>
                <a:ext uri="{FF2B5EF4-FFF2-40B4-BE49-F238E27FC236}">
                  <a16:creationId xmlns:a16="http://schemas.microsoft.com/office/drawing/2014/main" id="{00000000-0008-0000-0C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17447" name="Option Button 39" hidden="1">
              <a:extLst>
                <a:ext uri="{63B3BB69-23CF-44E3-9099-C40C66FF867C}">
                  <a14:compatExt spid="_x0000_s17447"/>
                </a:ext>
                <a:ext uri="{FF2B5EF4-FFF2-40B4-BE49-F238E27FC236}">
                  <a16:creationId xmlns:a16="http://schemas.microsoft.com/office/drawing/2014/main" id="{00000000-0008-0000-0C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17448" name="Option Button 40" hidden="1">
              <a:extLst>
                <a:ext uri="{63B3BB69-23CF-44E3-9099-C40C66FF867C}">
                  <a14:compatExt spid="_x0000_s17448"/>
                </a:ext>
                <a:ext uri="{FF2B5EF4-FFF2-40B4-BE49-F238E27FC236}">
                  <a16:creationId xmlns:a16="http://schemas.microsoft.com/office/drawing/2014/main" id="{00000000-0008-0000-0C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17449" name="Option Button 41" hidden="1">
              <a:extLst>
                <a:ext uri="{63B3BB69-23CF-44E3-9099-C40C66FF867C}">
                  <a14:compatExt spid="_x0000_s17449"/>
                </a:ext>
                <a:ext uri="{FF2B5EF4-FFF2-40B4-BE49-F238E27FC236}">
                  <a16:creationId xmlns:a16="http://schemas.microsoft.com/office/drawing/2014/main" id="{00000000-0008-0000-0C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17450" name="Option Button 42" hidden="1">
              <a:extLst>
                <a:ext uri="{63B3BB69-23CF-44E3-9099-C40C66FF867C}">
                  <a14:compatExt spid="_x0000_s17450"/>
                </a:ext>
                <a:ext uri="{FF2B5EF4-FFF2-40B4-BE49-F238E27FC236}">
                  <a16:creationId xmlns:a16="http://schemas.microsoft.com/office/drawing/2014/main" id="{00000000-0008-0000-0C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17451" name="Option Button 43" hidden="1">
              <a:extLst>
                <a:ext uri="{63B3BB69-23CF-44E3-9099-C40C66FF867C}">
                  <a14:compatExt spid="_x0000_s17451"/>
                </a:ext>
                <a:ext uri="{FF2B5EF4-FFF2-40B4-BE49-F238E27FC236}">
                  <a16:creationId xmlns:a16="http://schemas.microsoft.com/office/drawing/2014/main" id="{00000000-0008-0000-0C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17452" name="Group Box 44" hidden="1">
              <a:extLst>
                <a:ext uri="{63B3BB69-23CF-44E3-9099-C40C66FF867C}">
                  <a14:compatExt spid="_x0000_s17452"/>
                </a:ext>
                <a:ext uri="{FF2B5EF4-FFF2-40B4-BE49-F238E27FC236}">
                  <a16:creationId xmlns:a16="http://schemas.microsoft.com/office/drawing/2014/main" id="{00000000-0008-0000-0C00-00002C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17453" name="Option Button 45" hidden="1">
              <a:extLst>
                <a:ext uri="{63B3BB69-23CF-44E3-9099-C40C66FF867C}">
                  <a14:compatExt spid="_x0000_s17453"/>
                </a:ext>
                <a:ext uri="{FF2B5EF4-FFF2-40B4-BE49-F238E27FC236}">
                  <a16:creationId xmlns:a16="http://schemas.microsoft.com/office/drawing/2014/main" id="{00000000-0008-0000-0C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17454" name="Option Button 46" hidden="1">
              <a:extLst>
                <a:ext uri="{63B3BB69-23CF-44E3-9099-C40C66FF867C}">
                  <a14:compatExt spid="_x0000_s17454"/>
                </a:ext>
                <a:ext uri="{FF2B5EF4-FFF2-40B4-BE49-F238E27FC236}">
                  <a16:creationId xmlns:a16="http://schemas.microsoft.com/office/drawing/2014/main" id="{00000000-0008-0000-0C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17455" name="Option Button 47" hidden="1">
              <a:extLst>
                <a:ext uri="{63B3BB69-23CF-44E3-9099-C40C66FF867C}">
                  <a14:compatExt spid="_x0000_s17455"/>
                </a:ext>
                <a:ext uri="{FF2B5EF4-FFF2-40B4-BE49-F238E27FC236}">
                  <a16:creationId xmlns:a16="http://schemas.microsoft.com/office/drawing/2014/main" id="{00000000-0008-0000-0C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17456" name="Option Button 48" hidden="1">
              <a:extLst>
                <a:ext uri="{63B3BB69-23CF-44E3-9099-C40C66FF867C}">
                  <a14:compatExt spid="_x0000_s17456"/>
                </a:ext>
                <a:ext uri="{FF2B5EF4-FFF2-40B4-BE49-F238E27FC236}">
                  <a16:creationId xmlns:a16="http://schemas.microsoft.com/office/drawing/2014/main" id="{00000000-0008-0000-0C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17457" name="Option Button 49" hidden="1">
              <a:extLst>
                <a:ext uri="{63B3BB69-23CF-44E3-9099-C40C66FF867C}">
                  <a14:compatExt spid="_x0000_s17457"/>
                </a:ext>
                <a:ext uri="{FF2B5EF4-FFF2-40B4-BE49-F238E27FC236}">
                  <a16:creationId xmlns:a16="http://schemas.microsoft.com/office/drawing/2014/main" id="{00000000-0008-0000-0C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17458" name="Option Button 50" hidden="1">
              <a:extLst>
                <a:ext uri="{63B3BB69-23CF-44E3-9099-C40C66FF867C}">
                  <a14:compatExt spid="_x0000_s17458"/>
                </a:ext>
                <a:ext uri="{FF2B5EF4-FFF2-40B4-BE49-F238E27FC236}">
                  <a16:creationId xmlns:a16="http://schemas.microsoft.com/office/drawing/2014/main" id="{00000000-0008-0000-0C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17459" name="Group Box 51" hidden="1">
              <a:extLst>
                <a:ext uri="{63B3BB69-23CF-44E3-9099-C40C66FF867C}">
                  <a14:compatExt spid="_x0000_s17459"/>
                </a:ext>
                <a:ext uri="{FF2B5EF4-FFF2-40B4-BE49-F238E27FC236}">
                  <a16:creationId xmlns:a16="http://schemas.microsoft.com/office/drawing/2014/main" id="{00000000-0008-0000-0C00-000033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104775</xdr:colOff>
          <xdr:row>16</xdr:row>
          <xdr:rowOff>276225</xdr:rowOff>
        </xdr:to>
        <xdr:sp macro="" textlink="">
          <xdr:nvSpPr>
            <xdr:cNvPr id="17460" name="Option Button 52" hidden="1">
              <a:extLst>
                <a:ext uri="{63B3BB69-23CF-44E3-9099-C40C66FF867C}">
                  <a14:compatExt spid="_x0000_s17460"/>
                </a:ext>
                <a:ext uri="{FF2B5EF4-FFF2-40B4-BE49-F238E27FC236}">
                  <a16:creationId xmlns:a16="http://schemas.microsoft.com/office/drawing/2014/main" id="{00000000-0008-0000-0C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104775</xdr:colOff>
          <xdr:row>16</xdr:row>
          <xdr:rowOff>276225</xdr:rowOff>
        </xdr:to>
        <xdr:sp macro="" textlink="">
          <xdr:nvSpPr>
            <xdr:cNvPr id="17461" name="Option Button 53" hidden="1">
              <a:extLst>
                <a:ext uri="{63B3BB69-23CF-44E3-9099-C40C66FF867C}">
                  <a14:compatExt spid="_x0000_s17461"/>
                </a:ext>
                <a:ext uri="{FF2B5EF4-FFF2-40B4-BE49-F238E27FC236}">
                  <a16:creationId xmlns:a16="http://schemas.microsoft.com/office/drawing/2014/main" id="{00000000-0008-0000-0C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104775</xdr:colOff>
          <xdr:row>16</xdr:row>
          <xdr:rowOff>276225</xdr:rowOff>
        </xdr:to>
        <xdr:sp macro="" textlink="">
          <xdr:nvSpPr>
            <xdr:cNvPr id="17462" name="Option Button 54" hidden="1">
              <a:extLst>
                <a:ext uri="{63B3BB69-23CF-44E3-9099-C40C66FF867C}">
                  <a14:compatExt spid="_x0000_s17462"/>
                </a:ext>
                <a:ext uri="{FF2B5EF4-FFF2-40B4-BE49-F238E27FC236}">
                  <a16:creationId xmlns:a16="http://schemas.microsoft.com/office/drawing/2014/main" id="{00000000-0008-0000-0C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104775</xdr:colOff>
          <xdr:row>16</xdr:row>
          <xdr:rowOff>276225</xdr:rowOff>
        </xdr:to>
        <xdr:sp macro="" textlink="">
          <xdr:nvSpPr>
            <xdr:cNvPr id="17463" name="Option Button 55" hidden="1">
              <a:extLst>
                <a:ext uri="{63B3BB69-23CF-44E3-9099-C40C66FF867C}">
                  <a14:compatExt spid="_x0000_s17463"/>
                </a:ext>
                <a:ext uri="{FF2B5EF4-FFF2-40B4-BE49-F238E27FC236}">
                  <a16:creationId xmlns:a16="http://schemas.microsoft.com/office/drawing/2014/main" id="{00000000-0008-0000-0C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104775</xdr:colOff>
          <xdr:row>16</xdr:row>
          <xdr:rowOff>276225</xdr:rowOff>
        </xdr:to>
        <xdr:sp macro="" textlink="">
          <xdr:nvSpPr>
            <xdr:cNvPr id="17464" name="Option Button 56" hidden="1">
              <a:extLst>
                <a:ext uri="{63B3BB69-23CF-44E3-9099-C40C66FF867C}">
                  <a14:compatExt spid="_x0000_s17464"/>
                </a:ext>
                <a:ext uri="{FF2B5EF4-FFF2-40B4-BE49-F238E27FC236}">
                  <a16:creationId xmlns:a16="http://schemas.microsoft.com/office/drawing/2014/main" id="{00000000-0008-0000-0C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104775</xdr:colOff>
          <xdr:row>16</xdr:row>
          <xdr:rowOff>276225</xdr:rowOff>
        </xdr:to>
        <xdr:sp macro="" textlink="">
          <xdr:nvSpPr>
            <xdr:cNvPr id="17465" name="Option Button 57" hidden="1">
              <a:extLst>
                <a:ext uri="{63B3BB69-23CF-44E3-9099-C40C66FF867C}">
                  <a14:compatExt spid="_x0000_s17465"/>
                </a:ext>
                <a:ext uri="{FF2B5EF4-FFF2-40B4-BE49-F238E27FC236}">
                  <a16:creationId xmlns:a16="http://schemas.microsoft.com/office/drawing/2014/main" id="{00000000-0008-0000-0C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17</xdr:row>
      <xdr:rowOff>0</xdr:rowOff>
    </xdr:to>
    <xdr:grpSp>
      <xdr:nvGrpSpPr>
        <xdr:cNvPr id="17753" name="Group 100">
          <a:extLst>
            <a:ext uri="{FF2B5EF4-FFF2-40B4-BE49-F238E27FC236}">
              <a16:creationId xmlns:a16="http://schemas.microsoft.com/office/drawing/2014/main" id="{00000000-0008-0000-0C00-000059450000}"/>
            </a:ext>
          </a:extLst>
        </xdr:cNvPr>
        <xdr:cNvGrpSpPr>
          <a:grpSpLocks/>
        </xdr:cNvGrpSpPr>
      </xdr:nvGrpSpPr>
      <xdr:grpSpPr bwMode="auto">
        <a:xfrm>
          <a:off x="4552950" y="1343025"/>
          <a:ext cx="1828800" cy="4238625"/>
          <a:chOff x="478" y="141"/>
          <a:chExt cx="192" cy="490"/>
        </a:xfrm>
      </xdr:grpSpPr>
      <xdr:sp macro="" textlink="">
        <xdr:nvSpPr>
          <xdr:cNvPr id="17755" name="Line 101">
            <a:extLst>
              <a:ext uri="{FF2B5EF4-FFF2-40B4-BE49-F238E27FC236}">
                <a16:creationId xmlns:a16="http://schemas.microsoft.com/office/drawing/2014/main" id="{00000000-0008-0000-0C00-00005B45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756" name="Line 102">
            <a:extLst>
              <a:ext uri="{FF2B5EF4-FFF2-40B4-BE49-F238E27FC236}">
                <a16:creationId xmlns:a16="http://schemas.microsoft.com/office/drawing/2014/main" id="{00000000-0008-0000-0C00-00005C45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757" name="Line 103">
            <a:extLst>
              <a:ext uri="{FF2B5EF4-FFF2-40B4-BE49-F238E27FC236}">
                <a16:creationId xmlns:a16="http://schemas.microsoft.com/office/drawing/2014/main" id="{00000000-0008-0000-0C00-00005D45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758" name="Line 104">
            <a:extLst>
              <a:ext uri="{FF2B5EF4-FFF2-40B4-BE49-F238E27FC236}">
                <a16:creationId xmlns:a16="http://schemas.microsoft.com/office/drawing/2014/main" id="{00000000-0008-0000-0C00-00005E45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759" name="Line 105">
            <a:extLst>
              <a:ext uri="{FF2B5EF4-FFF2-40B4-BE49-F238E27FC236}">
                <a16:creationId xmlns:a16="http://schemas.microsoft.com/office/drawing/2014/main" id="{00000000-0008-0000-0C00-00005F45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2</xdr:row>
      <xdr:rowOff>0</xdr:rowOff>
    </xdr:from>
    <xdr:to>
      <xdr:col>12</xdr:col>
      <xdr:colOff>100134</xdr:colOff>
      <xdr:row>4</xdr:row>
      <xdr:rowOff>123825</xdr:rowOff>
    </xdr:to>
    <xdr:pic>
      <xdr:nvPicPr>
        <xdr:cNvPr id="65" name="Picture 64">
          <a:extLst>
            <a:ext uri="{FF2B5EF4-FFF2-40B4-BE49-F238E27FC236}">
              <a16:creationId xmlns:a16="http://schemas.microsoft.com/office/drawing/2014/main" id="{00000000-0008-0000-0C00-000041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18434" name="Group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18437" name="Option Button 5" hidden="1">
              <a:extLst>
                <a:ext uri="{63B3BB69-23CF-44E3-9099-C40C66FF867C}">
                  <a14:compatExt spid="_x0000_s18437"/>
                </a:ext>
                <a:ext uri="{FF2B5EF4-FFF2-40B4-BE49-F238E27FC236}">
                  <a16:creationId xmlns:a16="http://schemas.microsoft.com/office/drawing/2014/main" id="{00000000-0008-0000-0D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18438" name="Option Button 6" hidden="1">
              <a:extLst>
                <a:ext uri="{63B3BB69-23CF-44E3-9099-C40C66FF867C}">
                  <a14:compatExt spid="_x0000_s18438"/>
                </a:ext>
                <a:ext uri="{FF2B5EF4-FFF2-40B4-BE49-F238E27FC236}">
                  <a16:creationId xmlns:a16="http://schemas.microsoft.com/office/drawing/2014/main" id="{00000000-0008-0000-0D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18439" name="Option Button 7" hidden="1">
              <a:extLst>
                <a:ext uri="{63B3BB69-23CF-44E3-9099-C40C66FF867C}">
                  <a14:compatExt spid="_x0000_s18439"/>
                </a:ext>
                <a:ext uri="{FF2B5EF4-FFF2-40B4-BE49-F238E27FC236}">
                  <a16:creationId xmlns:a16="http://schemas.microsoft.com/office/drawing/2014/main" id="{00000000-0008-0000-0D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D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18441" name="Group Box 9" hidden="1">
              <a:extLst>
                <a:ext uri="{63B3BB69-23CF-44E3-9099-C40C66FF867C}">
                  <a14:compatExt spid="_x0000_s18441"/>
                </a:ext>
                <a:ext uri="{FF2B5EF4-FFF2-40B4-BE49-F238E27FC236}">
                  <a16:creationId xmlns:a16="http://schemas.microsoft.com/office/drawing/2014/main" id="{00000000-0008-0000-0D00-00000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D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D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D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D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D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D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18448" name="Group Box 16" hidden="1">
              <a:extLst>
                <a:ext uri="{63B3BB69-23CF-44E3-9099-C40C66FF867C}">
                  <a14:compatExt spid="_x0000_s18448"/>
                </a:ext>
                <a:ext uri="{FF2B5EF4-FFF2-40B4-BE49-F238E27FC236}">
                  <a16:creationId xmlns:a16="http://schemas.microsoft.com/office/drawing/2014/main" id="{00000000-0008-0000-0D00-00001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104775</xdr:colOff>
          <xdr:row>11</xdr:row>
          <xdr:rowOff>276225</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D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104775</xdr:colOff>
          <xdr:row>11</xdr:row>
          <xdr:rowOff>276225</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D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104775</xdr:colOff>
          <xdr:row>11</xdr:row>
          <xdr:rowOff>276225</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D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104775</xdr:colOff>
          <xdr:row>11</xdr:row>
          <xdr:rowOff>276225</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D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104775</xdr:colOff>
          <xdr:row>11</xdr:row>
          <xdr:rowOff>276225</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D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104775</xdr:colOff>
          <xdr:row>11</xdr:row>
          <xdr:rowOff>276225</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D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18455" name="Group Box 23" hidden="1">
              <a:extLst>
                <a:ext uri="{63B3BB69-23CF-44E3-9099-C40C66FF867C}">
                  <a14:compatExt spid="_x0000_s18455"/>
                </a:ext>
                <a:ext uri="{FF2B5EF4-FFF2-40B4-BE49-F238E27FC236}">
                  <a16:creationId xmlns:a16="http://schemas.microsoft.com/office/drawing/2014/main" id="{00000000-0008-0000-0D00-00001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18456" name="Option Button 24" hidden="1">
              <a:extLst>
                <a:ext uri="{63B3BB69-23CF-44E3-9099-C40C66FF867C}">
                  <a14:compatExt spid="_x0000_s18456"/>
                </a:ext>
                <a:ext uri="{FF2B5EF4-FFF2-40B4-BE49-F238E27FC236}">
                  <a16:creationId xmlns:a16="http://schemas.microsoft.com/office/drawing/2014/main" id="{00000000-0008-0000-0D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18457" name="Option Button 25" hidden="1">
              <a:extLst>
                <a:ext uri="{63B3BB69-23CF-44E3-9099-C40C66FF867C}">
                  <a14:compatExt spid="_x0000_s18457"/>
                </a:ext>
                <a:ext uri="{FF2B5EF4-FFF2-40B4-BE49-F238E27FC236}">
                  <a16:creationId xmlns:a16="http://schemas.microsoft.com/office/drawing/2014/main" id="{00000000-0008-0000-0D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18458" name="Option Button 26" hidden="1">
              <a:extLst>
                <a:ext uri="{63B3BB69-23CF-44E3-9099-C40C66FF867C}">
                  <a14:compatExt spid="_x0000_s18458"/>
                </a:ext>
                <a:ext uri="{FF2B5EF4-FFF2-40B4-BE49-F238E27FC236}">
                  <a16:creationId xmlns:a16="http://schemas.microsoft.com/office/drawing/2014/main" id="{00000000-0008-0000-0D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18459" name="Option Button 27" hidden="1">
              <a:extLst>
                <a:ext uri="{63B3BB69-23CF-44E3-9099-C40C66FF867C}">
                  <a14:compatExt spid="_x0000_s18459"/>
                </a:ext>
                <a:ext uri="{FF2B5EF4-FFF2-40B4-BE49-F238E27FC236}">
                  <a16:creationId xmlns:a16="http://schemas.microsoft.com/office/drawing/2014/main" id="{00000000-0008-0000-0D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18460" name="Option Button 28" hidden="1">
              <a:extLst>
                <a:ext uri="{63B3BB69-23CF-44E3-9099-C40C66FF867C}">
                  <a14:compatExt spid="_x0000_s18460"/>
                </a:ext>
                <a:ext uri="{FF2B5EF4-FFF2-40B4-BE49-F238E27FC236}">
                  <a16:creationId xmlns:a16="http://schemas.microsoft.com/office/drawing/2014/main" id="{00000000-0008-0000-0D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18461" name="Option Button 29" hidden="1">
              <a:extLst>
                <a:ext uri="{63B3BB69-23CF-44E3-9099-C40C66FF867C}">
                  <a14:compatExt spid="_x0000_s18461"/>
                </a:ext>
                <a:ext uri="{FF2B5EF4-FFF2-40B4-BE49-F238E27FC236}">
                  <a16:creationId xmlns:a16="http://schemas.microsoft.com/office/drawing/2014/main" id="{00000000-0008-0000-0D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18462" name="Group Box 30" hidden="1">
              <a:extLst>
                <a:ext uri="{63B3BB69-23CF-44E3-9099-C40C66FF867C}">
                  <a14:compatExt spid="_x0000_s18462"/>
                </a:ext>
                <a:ext uri="{FF2B5EF4-FFF2-40B4-BE49-F238E27FC236}">
                  <a16:creationId xmlns:a16="http://schemas.microsoft.com/office/drawing/2014/main" id="{00000000-0008-0000-0D00-00001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D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18464" name="Option Button 32" hidden="1">
              <a:extLst>
                <a:ext uri="{63B3BB69-23CF-44E3-9099-C40C66FF867C}">
                  <a14:compatExt spid="_x0000_s18464"/>
                </a:ext>
                <a:ext uri="{FF2B5EF4-FFF2-40B4-BE49-F238E27FC236}">
                  <a16:creationId xmlns:a16="http://schemas.microsoft.com/office/drawing/2014/main" id="{00000000-0008-0000-0D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18465" name="Option Button 33" hidden="1">
              <a:extLst>
                <a:ext uri="{63B3BB69-23CF-44E3-9099-C40C66FF867C}">
                  <a14:compatExt spid="_x0000_s18465"/>
                </a:ext>
                <a:ext uri="{FF2B5EF4-FFF2-40B4-BE49-F238E27FC236}">
                  <a16:creationId xmlns:a16="http://schemas.microsoft.com/office/drawing/2014/main" id="{00000000-0008-0000-0D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D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D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18468" name="Option Button 36" hidden="1">
              <a:extLst>
                <a:ext uri="{63B3BB69-23CF-44E3-9099-C40C66FF867C}">
                  <a14:compatExt spid="_x0000_s18468"/>
                </a:ext>
                <a:ext uri="{FF2B5EF4-FFF2-40B4-BE49-F238E27FC236}">
                  <a16:creationId xmlns:a16="http://schemas.microsoft.com/office/drawing/2014/main" id="{00000000-0008-0000-0D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18476" name="Group Box 44" hidden="1">
              <a:extLst>
                <a:ext uri="{63B3BB69-23CF-44E3-9099-C40C66FF867C}">
                  <a14:compatExt spid="_x0000_s18476"/>
                </a:ext>
                <a:ext uri="{FF2B5EF4-FFF2-40B4-BE49-F238E27FC236}">
                  <a16:creationId xmlns:a16="http://schemas.microsoft.com/office/drawing/2014/main" id="{00000000-0008-0000-0D00-00002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18477" name="Option Button 45" hidden="1">
              <a:extLst>
                <a:ext uri="{63B3BB69-23CF-44E3-9099-C40C66FF867C}">
                  <a14:compatExt spid="_x0000_s18477"/>
                </a:ext>
                <a:ext uri="{FF2B5EF4-FFF2-40B4-BE49-F238E27FC236}">
                  <a16:creationId xmlns:a16="http://schemas.microsoft.com/office/drawing/2014/main" id="{00000000-0008-0000-0D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18478" name="Option Button 46" hidden="1">
              <a:extLst>
                <a:ext uri="{63B3BB69-23CF-44E3-9099-C40C66FF867C}">
                  <a14:compatExt spid="_x0000_s18478"/>
                </a:ext>
                <a:ext uri="{FF2B5EF4-FFF2-40B4-BE49-F238E27FC236}">
                  <a16:creationId xmlns:a16="http://schemas.microsoft.com/office/drawing/2014/main" id="{00000000-0008-0000-0D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18479" name="Option Button 47" hidden="1">
              <a:extLst>
                <a:ext uri="{63B3BB69-23CF-44E3-9099-C40C66FF867C}">
                  <a14:compatExt spid="_x0000_s18479"/>
                </a:ext>
                <a:ext uri="{FF2B5EF4-FFF2-40B4-BE49-F238E27FC236}">
                  <a16:creationId xmlns:a16="http://schemas.microsoft.com/office/drawing/2014/main" id="{00000000-0008-0000-0D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18480" name="Option Button 48" hidden="1">
              <a:extLst>
                <a:ext uri="{63B3BB69-23CF-44E3-9099-C40C66FF867C}">
                  <a14:compatExt spid="_x0000_s18480"/>
                </a:ext>
                <a:ext uri="{FF2B5EF4-FFF2-40B4-BE49-F238E27FC236}">
                  <a16:creationId xmlns:a16="http://schemas.microsoft.com/office/drawing/2014/main" id="{00000000-0008-0000-0D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18481" name="Option Button 49" hidden="1">
              <a:extLst>
                <a:ext uri="{63B3BB69-23CF-44E3-9099-C40C66FF867C}">
                  <a14:compatExt spid="_x0000_s18481"/>
                </a:ext>
                <a:ext uri="{FF2B5EF4-FFF2-40B4-BE49-F238E27FC236}">
                  <a16:creationId xmlns:a16="http://schemas.microsoft.com/office/drawing/2014/main" id="{00000000-0008-0000-0D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18482" name="Option Button 50" hidden="1">
              <a:extLst>
                <a:ext uri="{63B3BB69-23CF-44E3-9099-C40C66FF867C}">
                  <a14:compatExt spid="_x0000_s18482"/>
                </a:ext>
                <a:ext uri="{FF2B5EF4-FFF2-40B4-BE49-F238E27FC236}">
                  <a16:creationId xmlns:a16="http://schemas.microsoft.com/office/drawing/2014/main" id="{00000000-0008-0000-0D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15</xdr:row>
      <xdr:rowOff>0</xdr:rowOff>
    </xdr:to>
    <xdr:grpSp>
      <xdr:nvGrpSpPr>
        <xdr:cNvPr id="18777" name="Group 100">
          <a:extLst>
            <a:ext uri="{FF2B5EF4-FFF2-40B4-BE49-F238E27FC236}">
              <a16:creationId xmlns:a16="http://schemas.microsoft.com/office/drawing/2014/main" id="{00000000-0008-0000-0D00-000059490000}"/>
            </a:ext>
          </a:extLst>
        </xdr:cNvPr>
        <xdr:cNvGrpSpPr>
          <a:grpSpLocks/>
        </xdr:cNvGrpSpPr>
      </xdr:nvGrpSpPr>
      <xdr:grpSpPr bwMode="auto">
        <a:xfrm>
          <a:off x="4552950" y="1343025"/>
          <a:ext cx="1828800" cy="2867025"/>
          <a:chOff x="478" y="141"/>
          <a:chExt cx="192" cy="490"/>
        </a:xfrm>
      </xdr:grpSpPr>
      <xdr:sp macro="" textlink="">
        <xdr:nvSpPr>
          <xdr:cNvPr id="18779" name="Line 101">
            <a:extLst>
              <a:ext uri="{FF2B5EF4-FFF2-40B4-BE49-F238E27FC236}">
                <a16:creationId xmlns:a16="http://schemas.microsoft.com/office/drawing/2014/main" id="{00000000-0008-0000-0D00-00005B49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80" name="Line 102">
            <a:extLst>
              <a:ext uri="{FF2B5EF4-FFF2-40B4-BE49-F238E27FC236}">
                <a16:creationId xmlns:a16="http://schemas.microsoft.com/office/drawing/2014/main" id="{00000000-0008-0000-0D00-00005C49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81" name="Line 103">
            <a:extLst>
              <a:ext uri="{FF2B5EF4-FFF2-40B4-BE49-F238E27FC236}">
                <a16:creationId xmlns:a16="http://schemas.microsoft.com/office/drawing/2014/main" id="{00000000-0008-0000-0D00-00005D49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82" name="Line 104">
            <a:extLst>
              <a:ext uri="{FF2B5EF4-FFF2-40B4-BE49-F238E27FC236}">
                <a16:creationId xmlns:a16="http://schemas.microsoft.com/office/drawing/2014/main" id="{00000000-0008-0000-0D00-00005E49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83" name="Line 105">
            <a:extLst>
              <a:ext uri="{FF2B5EF4-FFF2-40B4-BE49-F238E27FC236}">
                <a16:creationId xmlns:a16="http://schemas.microsoft.com/office/drawing/2014/main" id="{00000000-0008-0000-0D00-00005F49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47625</xdr:colOff>
      <xdr:row>2</xdr:row>
      <xdr:rowOff>38100</xdr:rowOff>
    </xdr:from>
    <xdr:to>
      <xdr:col>13</xdr:col>
      <xdr:colOff>23934</xdr:colOff>
      <xdr:row>5</xdr:row>
      <xdr:rowOff>19050</xdr:rowOff>
    </xdr:to>
    <xdr:pic>
      <xdr:nvPicPr>
        <xdr:cNvPr id="51" name="Picture 50">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1"/>
        <a:stretch>
          <a:fillRect/>
        </a:stretch>
      </xdr:blipFill>
      <xdr:spPr>
        <a:xfrm>
          <a:off x="142875" y="171450"/>
          <a:ext cx="1252659" cy="4667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19458" name="Group Box 2" hidden="1">
              <a:extLst>
                <a:ext uri="{63B3BB69-23CF-44E3-9099-C40C66FF867C}">
                  <a14:compatExt spid="_x0000_s19458"/>
                </a:ext>
                <a:ext uri="{FF2B5EF4-FFF2-40B4-BE49-F238E27FC236}">
                  <a16:creationId xmlns:a16="http://schemas.microsoft.com/office/drawing/2014/main" id="{00000000-0008-0000-0E00-00000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19459" name="Option Button 3" hidden="1">
              <a:extLst>
                <a:ext uri="{63B3BB69-23CF-44E3-9099-C40C66FF867C}">
                  <a14:compatExt spid="_x0000_s19459"/>
                </a:ext>
                <a:ext uri="{FF2B5EF4-FFF2-40B4-BE49-F238E27FC236}">
                  <a16:creationId xmlns:a16="http://schemas.microsoft.com/office/drawing/2014/main" id="{00000000-0008-0000-0E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19460" name="Option Button 4" hidden="1">
              <a:extLst>
                <a:ext uri="{63B3BB69-23CF-44E3-9099-C40C66FF867C}">
                  <a14:compatExt spid="_x0000_s19460"/>
                </a:ext>
                <a:ext uri="{FF2B5EF4-FFF2-40B4-BE49-F238E27FC236}">
                  <a16:creationId xmlns:a16="http://schemas.microsoft.com/office/drawing/2014/main" id="{00000000-0008-0000-0E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19461" name="Option Button 5" hidden="1">
              <a:extLst>
                <a:ext uri="{63B3BB69-23CF-44E3-9099-C40C66FF867C}">
                  <a14:compatExt spid="_x0000_s19461"/>
                </a:ext>
                <a:ext uri="{FF2B5EF4-FFF2-40B4-BE49-F238E27FC236}">
                  <a16:creationId xmlns:a16="http://schemas.microsoft.com/office/drawing/2014/main" id="{00000000-0008-0000-0E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19462" name="Option Button 6" hidden="1">
              <a:extLst>
                <a:ext uri="{63B3BB69-23CF-44E3-9099-C40C66FF867C}">
                  <a14:compatExt spid="_x0000_s19462"/>
                </a:ext>
                <a:ext uri="{FF2B5EF4-FFF2-40B4-BE49-F238E27FC236}">
                  <a16:creationId xmlns:a16="http://schemas.microsoft.com/office/drawing/2014/main" id="{00000000-0008-0000-0E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19463" name="Option Button 7" hidden="1">
              <a:extLst>
                <a:ext uri="{63B3BB69-23CF-44E3-9099-C40C66FF867C}">
                  <a14:compatExt spid="_x0000_s19463"/>
                </a:ext>
                <a:ext uri="{FF2B5EF4-FFF2-40B4-BE49-F238E27FC236}">
                  <a16:creationId xmlns:a16="http://schemas.microsoft.com/office/drawing/2014/main" id="{00000000-0008-0000-0E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19464" name="Option Button 8" hidden="1">
              <a:extLst>
                <a:ext uri="{63B3BB69-23CF-44E3-9099-C40C66FF867C}">
                  <a14:compatExt spid="_x0000_s19464"/>
                </a:ext>
                <a:ext uri="{FF2B5EF4-FFF2-40B4-BE49-F238E27FC236}">
                  <a16:creationId xmlns:a16="http://schemas.microsoft.com/office/drawing/2014/main" id="{00000000-0008-0000-0E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19465" name="Group Box 9" hidden="1">
              <a:extLst>
                <a:ext uri="{63B3BB69-23CF-44E3-9099-C40C66FF867C}">
                  <a14:compatExt spid="_x0000_s19465"/>
                </a:ext>
                <a:ext uri="{FF2B5EF4-FFF2-40B4-BE49-F238E27FC236}">
                  <a16:creationId xmlns:a16="http://schemas.microsoft.com/office/drawing/2014/main" id="{00000000-0008-0000-0E00-00000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19466" name="Option Button 10" hidden="1">
              <a:extLst>
                <a:ext uri="{63B3BB69-23CF-44E3-9099-C40C66FF867C}">
                  <a14:compatExt spid="_x0000_s19466"/>
                </a:ext>
                <a:ext uri="{FF2B5EF4-FFF2-40B4-BE49-F238E27FC236}">
                  <a16:creationId xmlns:a16="http://schemas.microsoft.com/office/drawing/2014/main" id="{00000000-0008-0000-0E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19467" name="Option Button 11" hidden="1">
              <a:extLst>
                <a:ext uri="{63B3BB69-23CF-44E3-9099-C40C66FF867C}">
                  <a14:compatExt spid="_x0000_s19467"/>
                </a:ext>
                <a:ext uri="{FF2B5EF4-FFF2-40B4-BE49-F238E27FC236}">
                  <a16:creationId xmlns:a16="http://schemas.microsoft.com/office/drawing/2014/main" id="{00000000-0008-0000-0E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19468" name="Option Button 12" hidden="1">
              <a:extLst>
                <a:ext uri="{63B3BB69-23CF-44E3-9099-C40C66FF867C}">
                  <a14:compatExt spid="_x0000_s19468"/>
                </a:ext>
                <a:ext uri="{FF2B5EF4-FFF2-40B4-BE49-F238E27FC236}">
                  <a16:creationId xmlns:a16="http://schemas.microsoft.com/office/drawing/2014/main" id="{00000000-0008-0000-0E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19469" name="Option Button 13" hidden="1">
              <a:extLst>
                <a:ext uri="{63B3BB69-23CF-44E3-9099-C40C66FF867C}">
                  <a14:compatExt spid="_x0000_s19469"/>
                </a:ext>
                <a:ext uri="{FF2B5EF4-FFF2-40B4-BE49-F238E27FC236}">
                  <a16:creationId xmlns:a16="http://schemas.microsoft.com/office/drawing/2014/main" id="{00000000-0008-0000-0E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19470" name="Option Button 14" hidden="1">
              <a:extLst>
                <a:ext uri="{63B3BB69-23CF-44E3-9099-C40C66FF867C}">
                  <a14:compatExt spid="_x0000_s19470"/>
                </a:ext>
                <a:ext uri="{FF2B5EF4-FFF2-40B4-BE49-F238E27FC236}">
                  <a16:creationId xmlns:a16="http://schemas.microsoft.com/office/drawing/2014/main" id="{00000000-0008-0000-0E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19471" name="Option Button 15" hidden="1">
              <a:extLst>
                <a:ext uri="{63B3BB69-23CF-44E3-9099-C40C66FF867C}">
                  <a14:compatExt spid="_x0000_s19471"/>
                </a:ext>
                <a:ext uri="{FF2B5EF4-FFF2-40B4-BE49-F238E27FC236}">
                  <a16:creationId xmlns:a16="http://schemas.microsoft.com/office/drawing/2014/main" id="{00000000-0008-0000-0E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19472" name="Group Box 16" hidden="1">
              <a:extLst>
                <a:ext uri="{63B3BB69-23CF-44E3-9099-C40C66FF867C}">
                  <a14:compatExt spid="_x0000_s19472"/>
                </a:ext>
                <a:ext uri="{FF2B5EF4-FFF2-40B4-BE49-F238E27FC236}">
                  <a16:creationId xmlns:a16="http://schemas.microsoft.com/office/drawing/2014/main" id="{00000000-0008-0000-0E00-00001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19473" name="Option Button 17" hidden="1">
              <a:extLst>
                <a:ext uri="{63B3BB69-23CF-44E3-9099-C40C66FF867C}">
                  <a14:compatExt spid="_x0000_s19473"/>
                </a:ext>
                <a:ext uri="{FF2B5EF4-FFF2-40B4-BE49-F238E27FC236}">
                  <a16:creationId xmlns:a16="http://schemas.microsoft.com/office/drawing/2014/main" id="{00000000-0008-0000-0E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19474" name="Option Button 18" hidden="1">
              <a:extLst>
                <a:ext uri="{63B3BB69-23CF-44E3-9099-C40C66FF867C}">
                  <a14:compatExt spid="_x0000_s19474"/>
                </a:ext>
                <a:ext uri="{FF2B5EF4-FFF2-40B4-BE49-F238E27FC236}">
                  <a16:creationId xmlns:a16="http://schemas.microsoft.com/office/drawing/2014/main" id="{00000000-0008-0000-0E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19475" name="Option Button 19" hidden="1">
              <a:extLst>
                <a:ext uri="{63B3BB69-23CF-44E3-9099-C40C66FF867C}">
                  <a14:compatExt spid="_x0000_s19475"/>
                </a:ext>
                <a:ext uri="{FF2B5EF4-FFF2-40B4-BE49-F238E27FC236}">
                  <a16:creationId xmlns:a16="http://schemas.microsoft.com/office/drawing/2014/main" id="{00000000-0008-0000-0E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19476" name="Option Button 20" hidden="1">
              <a:extLst>
                <a:ext uri="{63B3BB69-23CF-44E3-9099-C40C66FF867C}">
                  <a14:compatExt spid="_x0000_s19476"/>
                </a:ext>
                <a:ext uri="{FF2B5EF4-FFF2-40B4-BE49-F238E27FC236}">
                  <a16:creationId xmlns:a16="http://schemas.microsoft.com/office/drawing/2014/main" id="{00000000-0008-0000-0E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19477" name="Option Button 21" hidden="1">
              <a:extLst>
                <a:ext uri="{63B3BB69-23CF-44E3-9099-C40C66FF867C}">
                  <a14:compatExt spid="_x0000_s19477"/>
                </a:ext>
                <a:ext uri="{FF2B5EF4-FFF2-40B4-BE49-F238E27FC236}">
                  <a16:creationId xmlns:a16="http://schemas.microsoft.com/office/drawing/2014/main" id="{00000000-0008-0000-0E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19478" name="Option Button 22" hidden="1">
              <a:extLst>
                <a:ext uri="{63B3BB69-23CF-44E3-9099-C40C66FF867C}">
                  <a14:compatExt spid="_x0000_s19478"/>
                </a:ext>
                <a:ext uri="{FF2B5EF4-FFF2-40B4-BE49-F238E27FC236}">
                  <a16:creationId xmlns:a16="http://schemas.microsoft.com/office/drawing/2014/main" id="{00000000-0008-0000-0E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19479" name="Group Box 23" hidden="1">
              <a:extLst>
                <a:ext uri="{63B3BB69-23CF-44E3-9099-C40C66FF867C}">
                  <a14:compatExt spid="_x0000_s19479"/>
                </a:ext>
                <a:ext uri="{FF2B5EF4-FFF2-40B4-BE49-F238E27FC236}">
                  <a16:creationId xmlns:a16="http://schemas.microsoft.com/office/drawing/2014/main" id="{00000000-0008-0000-0E00-00001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19480" name="Option Button 24" hidden="1">
              <a:extLst>
                <a:ext uri="{63B3BB69-23CF-44E3-9099-C40C66FF867C}">
                  <a14:compatExt spid="_x0000_s19480"/>
                </a:ext>
                <a:ext uri="{FF2B5EF4-FFF2-40B4-BE49-F238E27FC236}">
                  <a16:creationId xmlns:a16="http://schemas.microsoft.com/office/drawing/2014/main" id="{00000000-0008-0000-0E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19481" name="Option Button 25" hidden="1">
              <a:extLst>
                <a:ext uri="{63B3BB69-23CF-44E3-9099-C40C66FF867C}">
                  <a14:compatExt spid="_x0000_s19481"/>
                </a:ext>
                <a:ext uri="{FF2B5EF4-FFF2-40B4-BE49-F238E27FC236}">
                  <a16:creationId xmlns:a16="http://schemas.microsoft.com/office/drawing/2014/main" id="{00000000-0008-0000-0E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19482" name="Option Button 26" hidden="1">
              <a:extLst>
                <a:ext uri="{63B3BB69-23CF-44E3-9099-C40C66FF867C}">
                  <a14:compatExt spid="_x0000_s19482"/>
                </a:ext>
                <a:ext uri="{FF2B5EF4-FFF2-40B4-BE49-F238E27FC236}">
                  <a16:creationId xmlns:a16="http://schemas.microsoft.com/office/drawing/2014/main" id="{00000000-0008-0000-0E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19483" name="Option Button 27" hidden="1">
              <a:extLst>
                <a:ext uri="{63B3BB69-23CF-44E3-9099-C40C66FF867C}">
                  <a14:compatExt spid="_x0000_s19483"/>
                </a:ext>
                <a:ext uri="{FF2B5EF4-FFF2-40B4-BE49-F238E27FC236}">
                  <a16:creationId xmlns:a16="http://schemas.microsoft.com/office/drawing/2014/main" id="{00000000-0008-0000-0E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19484" name="Option Button 28" hidden="1">
              <a:extLst>
                <a:ext uri="{63B3BB69-23CF-44E3-9099-C40C66FF867C}">
                  <a14:compatExt spid="_x0000_s19484"/>
                </a:ext>
                <a:ext uri="{FF2B5EF4-FFF2-40B4-BE49-F238E27FC236}">
                  <a16:creationId xmlns:a16="http://schemas.microsoft.com/office/drawing/2014/main" id="{00000000-0008-0000-0E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E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19486" name="Group Box 30" hidden="1">
              <a:extLst>
                <a:ext uri="{63B3BB69-23CF-44E3-9099-C40C66FF867C}">
                  <a14:compatExt spid="_x0000_s19486"/>
                </a:ext>
                <a:ext uri="{FF2B5EF4-FFF2-40B4-BE49-F238E27FC236}">
                  <a16:creationId xmlns:a16="http://schemas.microsoft.com/office/drawing/2014/main" id="{00000000-0008-0000-0E00-00001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E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19488" name="Option Button 32" hidden="1">
              <a:extLst>
                <a:ext uri="{63B3BB69-23CF-44E3-9099-C40C66FF867C}">
                  <a14:compatExt spid="_x0000_s19488"/>
                </a:ext>
                <a:ext uri="{FF2B5EF4-FFF2-40B4-BE49-F238E27FC236}">
                  <a16:creationId xmlns:a16="http://schemas.microsoft.com/office/drawing/2014/main" id="{00000000-0008-0000-0E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19489" name="Option Button 33" hidden="1">
              <a:extLst>
                <a:ext uri="{63B3BB69-23CF-44E3-9099-C40C66FF867C}">
                  <a14:compatExt spid="_x0000_s19489"/>
                </a:ext>
                <a:ext uri="{FF2B5EF4-FFF2-40B4-BE49-F238E27FC236}">
                  <a16:creationId xmlns:a16="http://schemas.microsoft.com/office/drawing/2014/main" id="{00000000-0008-0000-0E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19490" name="Option Button 34" hidden="1">
              <a:extLst>
                <a:ext uri="{63B3BB69-23CF-44E3-9099-C40C66FF867C}">
                  <a14:compatExt spid="_x0000_s19490"/>
                </a:ext>
                <a:ext uri="{FF2B5EF4-FFF2-40B4-BE49-F238E27FC236}">
                  <a16:creationId xmlns:a16="http://schemas.microsoft.com/office/drawing/2014/main" id="{00000000-0008-0000-0E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19491" name="Option Button 35" hidden="1">
              <a:extLst>
                <a:ext uri="{63B3BB69-23CF-44E3-9099-C40C66FF867C}">
                  <a14:compatExt spid="_x0000_s19491"/>
                </a:ext>
                <a:ext uri="{FF2B5EF4-FFF2-40B4-BE49-F238E27FC236}">
                  <a16:creationId xmlns:a16="http://schemas.microsoft.com/office/drawing/2014/main" id="{00000000-0008-0000-0E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E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19493" name="Group Box 37" hidden="1">
              <a:extLst>
                <a:ext uri="{63B3BB69-23CF-44E3-9099-C40C66FF867C}">
                  <a14:compatExt spid="_x0000_s19493"/>
                </a:ext>
                <a:ext uri="{FF2B5EF4-FFF2-40B4-BE49-F238E27FC236}">
                  <a16:creationId xmlns:a16="http://schemas.microsoft.com/office/drawing/2014/main" id="{00000000-0008-0000-0E00-00002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19494" name="Option Button 38" hidden="1">
              <a:extLst>
                <a:ext uri="{63B3BB69-23CF-44E3-9099-C40C66FF867C}">
                  <a14:compatExt spid="_x0000_s19494"/>
                </a:ext>
                <a:ext uri="{FF2B5EF4-FFF2-40B4-BE49-F238E27FC236}">
                  <a16:creationId xmlns:a16="http://schemas.microsoft.com/office/drawing/2014/main" id="{00000000-0008-0000-0E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19495" name="Option Button 39" hidden="1">
              <a:extLst>
                <a:ext uri="{63B3BB69-23CF-44E3-9099-C40C66FF867C}">
                  <a14:compatExt spid="_x0000_s19495"/>
                </a:ext>
                <a:ext uri="{FF2B5EF4-FFF2-40B4-BE49-F238E27FC236}">
                  <a16:creationId xmlns:a16="http://schemas.microsoft.com/office/drawing/2014/main" id="{00000000-0008-0000-0E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19496" name="Option Button 40" hidden="1">
              <a:extLst>
                <a:ext uri="{63B3BB69-23CF-44E3-9099-C40C66FF867C}">
                  <a14:compatExt spid="_x0000_s19496"/>
                </a:ext>
                <a:ext uri="{FF2B5EF4-FFF2-40B4-BE49-F238E27FC236}">
                  <a16:creationId xmlns:a16="http://schemas.microsoft.com/office/drawing/2014/main" id="{00000000-0008-0000-0E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19497" name="Option Button 41" hidden="1">
              <a:extLst>
                <a:ext uri="{63B3BB69-23CF-44E3-9099-C40C66FF867C}">
                  <a14:compatExt spid="_x0000_s19497"/>
                </a:ext>
                <a:ext uri="{FF2B5EF4-FFF2-40B4-BE49-F238E27FC236}">
                  <a16:creationId xmlns:a16="http://schemas.microsoft.com/office/drawing/2014/main" id="{00000000-0008-0000-0E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19498" name="Option Button 42" hidden="1">
              <a:extLst>
                <a:ext uri="{63B3BB69-23CF-44E3-9099-C40C66FF867C}">
                  <a14:compatExt spid="_x0000_s19498"/>
                </a:ext>
                <a:ext uri="{FF2B5EF4-FFF2-40B4-BE49-F238E27FC236}">
                  <a16:creationId xmlns:a16="http://schemas.microsoft.com/office/drawing/2014/main" id="{00000000-0008-0000-0E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19499" name="Option Button 43" hidden="1">
              <a:extLst>
                <a:ext uri="{63B3BB69-23CF-44E3-9099-C40C66FF867C}">
                  <a14:compatExt spid="_x0000_s19499"/>
                </a:ext>
                <a:ext uri="{FF2B5EF4-FFF2-40B4-BE49-F238E27FC236}">
                  <a16:creationId xmlns:a16="http://schemas.microsoft.com/office/drawing/2014/main" id="{00000000-0008-0000-0E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19500" name="Group Box 44" hidden="1">
              <a:extLst>
                <a:ext uri="{63B3BB69-23CF-44E3-9099-C40C66FF867C}">
                  <a14:compatExt spid="_x0000_s19500"/>
                </a:ext>
                <a:ext uri="{FF2B5EF4-FFF2-40B4-BE49-F238E27FC236}">
                  <a16:creationId xmlns:a16="http://schemas.microsoft.com/office/drawing/2014/main" id="{00000000-0008-0000-0E00-00002C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19501" name="Option Button 45" hidden="1">
              <a:extLst>
                <a:ext uri="{63B3BB69-23CF-44E3-9099-C40C66FF867C}">
                  <a14:compatExt spid="_x0000_s19501"/>
                </a:ext>
                <a:ext uri="{FF2B5EF4-FFF2-40B4-BE49-F238E27FC236}">
                  <a16:creationId xmlns:a16="http://schemas.microsoft.com/office/drawing/2014/main" id="{00000000-0008-0000-0E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19502" name="Option Button 46" hidden="1">
              <a:extLst>
                <a:ext uri="{63B3BB69-23CF-44E3-9099-C40C66FF867C}">
                  <a14:compatExt spid="_x0000_s19502"/>
                </a:ext>
                <a:ext uri="{FF2B5EF4-FFF2-40B4-BE49-F238E27FC236}">
                  <a16:creationId xmlns:a16="http://schemas.microsoft.com/office/drawing/2014/main" id="{00000000-0008-0000-0E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19503" name="Option Button 47" hidden="1">
              <a:extLst>
                <a:ext uri="{63B3BB69-23CF-44E3-9099-C40C66FF867C}">
                  <a14:compatExt spid="_x0000_s19503"/>
                </a:ext>
                <a:ext uri="{FF2B5EF4-FFF2-40B4-BE49-F238E27FC236}">
                  <a16:creationId xmlns:a16="http://schemas.microsoft.com/office/drawing/2014/main" id="{00000000-0008-0000-0E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19504" name="Option Button 48" hidden="1">
              <a:extLst>
                <a:ext uri="{63B3BB69-23CF-44E3-9099-C40C66FF867C}">
                  <a14:compatExt spid="_x0000_s19504"/>
                </a:ext>
                <a:ext uri="{FF2B5EF4-FFF2-40B4-BE49-F238E27FC236}">
                  <a16:creationId xmlns:a16="http://schemas.microsoft.com/office/drawing/2014/main" id="{00000000-0008-0000-0E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19505" name="Option Button 49" hidden="1">
              <a:extLst>
                <a:ext uri="{63B3BB69-23CF-44E3-9099-C40C66FF867C}">
                  <a14:compatExt spid="_x0000_s19505"/>
                </a:ext>
                <a:ext uri="{FF2B5EF4-FFF2-40B4-BE49-F238E27FC236}">
                  <a16:creationId xmlns:a16="http://schemas.microsoft.com/office/drawing/2014/main" id="{00000000-0008-0000-0E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19506" name="Option Button 50" hidden="1">
              <a:extLst>
                <a:ext uri="{63B3BB69-23CF-44E3-9099-C40C66FF867C}">
                  <a14:compatExt spid="_x0000_s19506"/>
                </a:ext>
                <a:ext uri="{FF2B5EF4-FFF2-40B4-BE49-F238E27FC236}">
                  <a16:creationId xmlns:a16="http://schemas.microsoft.com/office/drawing/2014/main" id="{00000000-0008-0000-0E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19507" name="Group Box 51" hidden="1">
              <a:extLst>
                <a:ext uri="{63B3BB69-23CF-44E3-9099-C40C66FF867C}">
                  <a14:compatExt spid="_x0000_s19507"/>
                </a:ext>
                <a:ext uri="{FF2B5EF4-FFF2-40B4-BE49-F238E27FC236}">
                  <a16:creationId xmlns:a16="http://schemas.microsoft.com/office/drawing/2014/main" id="{00000000-0008-0000-0E00-00003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19508" name="Option Button 52" hidden="1">
              <a:extLst>
                <a:ext uri="{63B3BB69-23CF-44E3-9099-C40C66FF867C}">
                  <a14:compatExt spid="_x0000_s19508"/>
                </a:ext>
                <a:ext uri="{FF2B5EF4-FFF2-40B4-BE49-F238E27FC236}">
                  <a16:creationId xmlns:a16="http://schemas.microsoft.com/office/drawing/2014/main" id="{00000000-0008-0000-0E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E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E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19511" name="Option Button 55" hidden="1">
              <a:extLst>
                <a:ext uri="{63B3BB69-23CF-44E3-9099-C40C66FF867C}">
                  <a14:compatExt spid="_x0000_s19511"/>
                </a:ext>
                <a:ext uri="{FF2B5EF4-FFF2-40B4-BE49-F238E27FC236}">
                  <a16:creationId xmlns:a16="http://schemas.microsoft.com/office/drawing/2014/main" id="{00000000-0008-0000-0E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19512" name="Option Button 56" hidden="1">
              <a:extLst>
                <a:ext uri="{63B3BB69-23CF-44E3-9099-C40C66FF867C}">
                  <a14:compatExt spid="_x0000_s19512"/>
                </a:ext>
                <a:ext uri="{FF2B5EF4-FFF2-40B4-BE49-F238E27FC236}">
                  <a16:creationId xmlns:a16="http://schemas.microsoft.com/office/drawing/2014/main" id="{00000000-0008-0000-0E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19513" name="Option Button 57" hidden="1">
              <a:extLst>
                <a:ext uri="{63B3BB69-23CF-44E3-9099-C40C66FF867C}">
                  <a14:compatExt spid="_x0000_s19513"/>
                </a:ext>
                <a:ext uri="{FF2B5EF4-FFF2-40B4-BE49-F238E27FC236}">
                  <a16:creationId xmlns:a16="http://schemas.microsoft.com/office/drawing/2014/main" id="{00000000-0008-0000-0E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xdr:row>
          <xdr:rowOff>0</xdr:rowOff>
        </xdr:from>
        <xdr:to>
          <xdr:col>59</xdr:col>
          <xdr:colOff>0</xdr:colOff>
          <xdr:row>18</xdr:row>
          <xdr:rowOff>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E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57150</xdr:rowOff>
        </xdr:from>
        <xdr:to>
          <xdr:col>38</xdr:col>
          <xdr:colOff>95250</xdr:colOff>
          <xdr:row>17</xdr:row>
          <xdr:rowOff>276225</xdr:rowOff>
        </xdr:to>
        <xdr:sp macro="" textlink="">
          <xdr:nvSpPr>
            <xdr:cNvPr id="19515" name="Option Button 59" hidden="1">
              <a:extLst>
                <a:ext uri="{63B3BB69-23CF-44E3-9099-C40C66FF867C}">
                  <a14:compatExt spid="_x0000_s19515"/>
                </a:ext>
                <a:ext uri="{FF2B5EF4-FFF2-40B4-BE49-F238E27FC236}">
                  <a16:creationId xmlns:a16="http://schemas.microsoft.com/office/drawing/2014/main" id="{00000000-0008-0000-0E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17</xdr:row>
          <xdr:rowOff>57150</xdr:rowOff>
        </xdr:from>
        <xdr:to>
          <xdr:col>42</xdr:col>
          <xdr:colOff>95250</xdr:colOff>
          <xdr:row>17</xdr:row>
          <xdr:rowOff>276225</xdr:rowOff>
        </xdr:to>
        <xdr:sp macro="" textlink="">
          <xdr:nvSpPr>
            <xdr:cNvPr id="19516" name="Option Button 60" hidden="1">
              <a:extLst>
                <a:ext uri="{63B3BB69-23CF-44E3-9099-C40C66FF867C}">
                  <a14:compatExt spid="_x0000_s19516"/>
                </a:ext>
                <a:ext uri="{FF2B5EF4-FFF2-40B4-BE49-F238E27FC236}">
                  <a16:creationId xmlns:a16="http://schemas.microsoft.com/office/drawing/2014/main" id="{00000000-0008-0000-0E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57150</xdr:rowOff>
        </xdr:from>
        <xdr:to>
          <xdr:col>46</xdr:col>
          <xdr:colOff>95250</xdr:colOff>
          <xdr:row>17</xdr:row>
          <xdr:rowOff>276225</xdr:rowOff>
        </xdr:to>
        <xdr:sp macro="" textlink="">
          <xdr:nvSpPr>
            <xdr:cNvPr id="19517" name="Option Button 61" hidden="1">
              <a:extLst>
                <a:ext uri="{63B3BB69-23CF-44E3-9099-C40C66FF867C}">
                  <a14:compatExt spid="_x0000_s19517"/>
                </a:ext>
                <a:ext uri="{FF2B5EF4-FFF2-40B4-BE49-F238E27FC236}">
                  <a16:creationId xmlns:a16="http://schemas.microsoft.com/office/drawing/2014/main" id="{00000000-0008-0000-0E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57150</xdr:rowOff>
        </xdr:from>
        <xdr:to>
          <xdr:col>50</xdr:col>
          <xdr:colOff>95250</xdr:colOff>
          <xdr:row>17</xdr:row>
          <xdr:rowOff>276225</xdr:rowOff>
        </xdr:to>
        <xdr:sp macro="" textlink="">
          <xdr:nvSpPr>
            <xdr:cNvPr id="19518" name="Option Button 62" hidden="1">
              <a:extLst>
                <a:ext uri="{63B3BB69-23CF-44E3-9099-C40C66FF867C}">
                  <a14:compatExt spid="_x0000_s19518"/>
                </a:ext>
                <a:ext uri="{FF2B5EF4-FFF2-40B4-BE49-F238E27FC236}">
                  <a16:creationId xmlns:a16="http://schemas.microsoft.com/office/drawing/2014/main" id="{00000000-0008-0000-0E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57150</xdr:rowOff>
        </xdr:from>
        <xdr:to>
          <xdr:col>54</xdr:col>
          <xdr:colOff>95250</xdr:colOff>
          <xdr:row>17</xdr:row>
          <xdr:rowOff>276225</xdr:rowOff>
        </xdr:to>
        <xdr:sp macro="" textlink="">
          <xdr:nvSpPr>
            <xdr:cNvPr id="19519" name="Option Button 63" hidden="1">
              <a:extLst>
                <a:ext uri="{63B3BB69-23CF-44E3-9099-C40C66FF867C}">
                  <a14:compatExt spid="_x0000_s19519"/>
                </a:ext>
                <a:ext uri="{FF2B5EF4-FFF2-40B4-BE49-F238E27FC236}">
                  <a16:creationId xmlns:a16="http://schemas.microsoft.com/office/drawing/2014/main" id="{00000000-0008-0000-0E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57150</xdr:rowOff>
        </xdr:from>
        <xdr:to>
          <xdr:col>58</xdr:col>
          <xdr:colOff>95250</xdr:colOff>
          <xdr:row>17</xdr:row>
          <xdr:rowOff>276225</xdr:rowOff>
        </xdr:to>
        <xdr:sp macro="" textlink="">
          <xdr:nvSpPr>
            <xdr:cNvPr id="19520" name="Option Button 64" hidden="1">
              <a:extLst>
                <a:ext uri="{63B3BB69-23CF-44E3-9099-C40C66FF867C}">
                  <a14:compatExt spid="_x0000_s19520"/>
                </a:ext>
                <a:ext uri="{FF2B5EF4-FFF2-40B4-BE49-F238E27FC236}">
                  <a16:creationId xmlns:a16="http://schemas.microsoft.com/office/drawing/2014/main" id="{00000000-0008-0000-0E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0</xdr:rowOff>
        </xdr:from>
        <xdr:to>
          <xdr:col>59</xdr:col>
          <xdr:colOff>0</xdr:colOff>
          <xdr:row>19</xdr:row>
          <xdr:rowOff>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E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57150</xdr:rowOff>
        </xdr:from>
        <xdr:to>
          <xdr:col>38</xdr:col>
          <xdr:colOff>95250</xdr:colOff>
          <xdr:row>18</xdr:row>
          <xdr:rowOff>276225</xdr:rowOff>
        </xdr:to>
        <xdr:sp macro="" textlink="">
          <xdr:nvSpPr>
            <xdr:cNvPr id="19522" name="Option Button 66" hidden="1">
              <a:extLst>
                <a:ext uri="{63B3BB69-23CF-44E3-9099-C40C66FF867C}">
                  <a14:compatExt spid="_x0000_s19522"/>
                </a:ext>
                <a:ext uri="{FF2B5EF4-FFF2-40B4-BE49-F238E27FC236}">
                  <a16:creationId xmlns:a16="http://schemas.microsoft.com/office/drawing/2014/main" id="{00000000-0008-0000-0E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57150</xdr:rowOff>
        </xdr:from>
        <xdr:to>
          <xdr:col>42</xdr:col>
          <xdr:colOff>95250</xdr:colOff>
          <xdr:row>18</xdr:row>
          <xdr:rowOff>276225</xdr:rowOff>
        </xdr:to>
        <xdr:sp macro="" textlink="">
          <xdr:nvSpPr>
            <xdr:cNvPr id="19523" name="Option Button 67" hidden="1">
              <a:extLst>
                <a:ext uri="{63B3BB69-23CF-44E3-9099-C40C66FF867C}">
                  <a14:compatExt spid="_x0000_s19523"/>
                </a:ext>
                <a:ext uri="{FF2B5EF4-FFF2-40B4-BE49-F238E27FC236}">
                  <a16:creationId xmlns:a16="http://schemas.microsoft.com/office/drawing/2014/main" id="{00000000-0008-0000-0E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18</xdr:row>
          <xdr:rowOff>57150</xdr:rowOff>
        </xdr:from>
        <xdr:to>
          <xdr:col>46</xdr:col>
          <xdr:colOff>95250</xdr:colOff>
          <xdr:row>18</xdr:row>
          <xdr:rowOff>276225</xdr:rowOff>
        </xdr:to>
        <xdr:sp macro="" textlink="">
          <xdr:nvSpPr>
            <xdr:cNvPr id="19524" name="Option Button 68" hidden="1">
              <a:extLst>
                <a:ext uri="{63B3BB69-23CF-44E3-9099-C40C66FF867C}">
                  <a14:compatExt spid="_x0000_s19524"/>
                </a:ext>
                <a:ext uri="{FF2B5EF4-FFF2-40B4-BE49-F238E27FC236}">
                  <a16:creationId xmlns:a16="http://schemas.microsoft.com/office/drawing/2014/main" id="{00000000-0008-0000-0E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57150</xdr:rowOff>
        </xdr:from>
        <xdr:to>
          <xdr:col>50</xdr:col>
          <xdr:colOff>95250</xdr:colOff>
          <xdr:row>18</xdr:row>
          <xdr:rowOff>276225</xdr:rowOff>
        </xdr:to>
        <xdr:sp macro="" textlink="">
          <xdr:nvSpPr>
            <xdr:cNvPr id="19525" name="Option Button 69" hidden="1">
              <a:extLst>
                <a:ext uri="{63B3BB69-23CF-44E3-9099-C40C66FF867C}">
                  <a14:compatExt spid="_x0000_s19525"/>
                </a:ext>
                <a:ext uri="{FF2B5EF4-FFF2-40B4-BE49-F238E27FC236}">
                  <a16:creationId xmlns:a16="http://schemas.microsoft.com/office/drawing/2014/main" id="{00000000-0008-0000-0E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18</xdr:row>
          <xdr:rowOff>57150</xdr:rowOff>
        </xdr:from>
        <xdr:to>
          <xdr:col>54</xdr:col>
          <xdr:colOff>95250</xdr:colOff>
          <xdr:row>18</xdr:row>
          <xdr:rowOff>276225</xdr:rowOff>
        </xdr:to>
        <xdr:sp macro="" textlink="">
          <xdr:nvSpPr>
            <xdr:cNvPr id="19526" name="Option Button 70" hidden="1">
              <a:extLst>
                <a:ext uri="{63B3BB69-23CF-44E3-9099-C40C66FF867C}">
                  <a14:compatExt spid="_x0000_s19526"/>
                </a:ext>
                <a:ext uri="{FF2B5EF4-FFF2-40B4-BE49-F238E27FC236}">
                  <a16:creationId xmlns:a16="http://schemas.microsoft.com/office/drawing/2014/main" id="{00000000-0008-0000-0E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18</xdr:row>
          <xdr:rowOff>57150</xdr:rowOff>
        </xdr:from>
        <xdr:to>
          <xdr:col>58</xdr:col>
          <xdr:colOff>95250</xdr:colOff>
          <xdr:row>18</xdr:row>
          <xdr:rowOff>276225</xdr:rowOff>
        </xdr:to>
        <xdr:sp macro="" textlink="">
          <xdr:nvSpPr>
            <xdr:cNvPr id="19527" name="Option Button 71" hidden="1">
              <a:extLst>
                <a:ext uri="{63B3BB69-23CF-44E3-9099-C40C66FF867C}">
                  <a14:compatExt spid="_x0000_s19527"/>
                </a:ext>
                <a:ext uri="{FF2B5EF4-FFF2-40B4-BE49-F238E27FC236}">
                  <a16:creationId xmlns:a16="http://schemas.microsoft.com/office/drawing/2014/main" id="{00000000-0008-0000-0E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18</xdr:row>
      <xdr:rowOff>323850</xdr:rowOff>
    </xdr:to>
    <xdr:grpSp>
      <xdr:nvGrpSpPr>
        <xdr:cNvPr id="19801" name="Group 100">
          <a:extLst>
            <a:ext uri="{FF2B5EF4-FFF2-40B4-BE49-F238E27FC236}">
              <a16:creationId xmlns:a16="http://schemas.microsoft.com/office/drawing/2014/main" id="{00000000-0008-0000-0E00-0000594D0000}"/>
            </a:ext>
          </a:extLst>
        </xdr:cNvPr>
        <xdr:cNvGrpSpPr>
          <a:grpSpLocks/>
        </xdr:cNvGrpSpPr>
      </xdr:nvGrpSpPr>
      <xdr:grpSpPr bwMode="auto">
        <a:xfrm>
          <a:off x="4552950" y="1343025"/>
          <a:ext cx="1828800" cy="4191000"/>
          <a:chOff x="478" y="141"/>
          <a:chExt cx="192" cy="490"/>
        </a:xfrm>
      </xdr:grpSpPr>
      <xdr:sp macro="" textlink="">
        <xdr:nvSpPr>
          <xdr:cNvPr id="19803" name="Line 101">
            <a:extLst>
              <a:ext uri="{FF2B5EF4-FFF2-40B4-BE49-F238E27FC236}">
                <a16:creationId xmlns:a16="http://schemas.microsoft.com/office/drawing/2014/main" id="{00000000-0008-0000-0E00-00005B4D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04" name="Line 102">
            <a:extLst>
              <a:ext uri="{FF2B5EF4-FFF2-40B4-BE49-F238E27FC236}">
                <a16:creationId xmlns:a16="http://schemas.microsoft.com/office/drawing/2014/main" id="{00000000-0008-0000-0E00-00005C4D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05" name="Line 103">
            <a:extLst>
              <a:ext uri="{FF2B5EF4-FFF2-40B4-BE49-F238E27FC236}">
                <a16:creationId xmlns:a16="http://schemas.microsoft.com/office/drawing/2014/main" id="{00000000-0008-0000-0E00-00005D4D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06" name="Line 104">
            <a:extLst>
              <a:ext uri="{FF2B5EF4-FFF2-40B4-BE49-F238E27FC236}">
                <a16:creationId xmlns:a16="http://schemas.microsoft.com/office/drawing/2014/main" id="{00000000-0008-0000-0E00-00005E4D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07" name="Line 105">
            <a:extLst>
              <a:ext uri="{FF2B5EF4-FFF2-40B4-BE49-F238E27FC236}">
                <a16:creationId xmlns:a16="http://schemas.microsoft.com/office/drawing/2014/main" id="{00000000-0008-0000-0E00-00005F4D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2</xdr:row>
      <xdr:rowOff>0</xdr:rowOff>
    </xdr:from>
    <xdr:to>
      <xdr:col>12</xdr:col>
      <xdr:colOff>100134</xdr:colOff>
      <xdr:row>4</xdr:row>
      <xdr:rowOff>123825</xdr:rowOff>
    </xdr:to>
    <xdr:pic>
      <xdr:nvPicPr>
        <xdr:cNvPr id="79" name="Picture 78">
          <a:extLst>
            <a:ext uri="{FF2B5EF4-FFF2-40B4-BE49-F238E27FC236}">
              <a16:creationId xmlns:a16="http://schemas.microsoft.com/office/drawing/2014/main" id="{00000000-0008-0000-0E00-00004F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20482" name="Group Box 2" hidden="1">
              <a:extLst>
                <a:ext uri="{63B3BB69-23CF-44E3-9099-C40C66FF867C}">
                  <a14:compatExt spid="_x0000_s20482"/>
                </a:ext>
                <a:ext uri="{FF2B5EF4-FFF2-40B4-BE49-F238E27FC236}">
                  <a16:creationId xmlns:a16="http://schemas.microsoft.com/office/drawing/2014/main" id="{00000000-0008-0000-0F00-000002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20483" name="Option Button 3" hidden="1">
              <a:extLst>
                <a:ext uri="{63B3BB69-23CF-44E3-9099-C40C66FF867C}">
                  <a14:compatExt spid="_x0000_s20483"/>
                </a:ext>
                <a:ext uri="{FF2B5EF4-FFF2-40B4-BE49-F238E27FC236}">
                  <a16:creationId xmlns:a16="http://schemas.microsoft.com/office/drawing/2014/main" id="{00000000-0008-0000-0F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20484" name="Option Button 4" hidden="1">
              <a:extLst>
                <a:ext uri="{63B3BB69-23CF-44E3-9099-C40C66FF867C}">
                  <a14:compatExt spid="_x0000_s20484"/>
                </a:ext>
                <a:ext uri="{FF2B5EF4-FFF2-40B4-BE49-F238E27FC236}">
                  <a16:creationId xmlns:a16="http://schemas.microsoft.com/office/drawing/2014/main" id="{00000000-0008-0000-0F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20485" name="Option Button 5" hidden="1">
              <a:extLst>
                <a:ext uri="{63B3BB69-23CF-44E3-9099-C40C66FF867C}">
                  <a14:compatExt spid="_x0000_s20485"/>
                </a:ext>
                <a:ext uri="{FF2B5EF4-FFF2-40B4-BE49-F238E27FC236}">
                  <a16:creationId xmlns:a16="http://schemas.microsoft.com/office/drawing/2014/main" id="{00000000-0008-0000-0F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20486" name="Option Button 6" hidden="1">
              <a:extLst>
                <a:ext uri="{63B3BB69-23CF-44E3-9099-C40C66FF867C}">
                  <a14:compatExt spid="_x0000_s20486"/>
                </a:ext>
                <a:ext uri="{FF2B5EF4-FFF2-40B4-BE49-F238E27FC236}">
                  <a16:creationId xmlns:a16="http://schemas.microsoft.com/office/drawing/2014/main" id="{00000000-0008-0000-0F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20487" name="Option Button 7" hidden="1">
              <a:extLst>
                <a:ext uri="{63B3BB69-23CF-44E3-9099-C40C66FF867C}">
                  <a14:compatExt spid="_x0000_s20487"/>
                </a:ext>
                <a:ext uri="{FF2B5EF4-FFF2-40B4-BE49-F238E27FC236}">
                  <a16:creationId xmlns:a16="http://schemas.microsoft.com/office/drawing/2014/main" id="{00000000-0008-0000-0F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20488" name="Option Button 8" hidden="1">
              <a:extLst>
                <a:ext uri="{63B3BB69-23CF-44E3-9099-C40C66FF867C}">
                  <a14:compatExt spid="_x0000_s20488"/>
                </a:ext>
                <a:ext uri="{FF2B5EF4-FFF2-40B4-BE49-F238E27FC236}">
                  <a16:creationId xmlns:a16="http://schemas.microsoft.com/office/drawing/2014/main" id="{00000000-0008-0000-0F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20489" name="Group Box 9" hidden="1">
              <a:extLst>
                <a:ext uri="{63B3BB69-23CF-44E3-9099-C40C66FF867C}">
                  <a14:compatExt spid="_x0000_s20489"/>
                </a:ext>
                <a:ext uri="{FF2B5EF4-FFF2-40B4-BE49-F238E27FC236}">
                  <a16:creationId xmlns:a16="http://schemas.microsoft.com/office/drawing/2014/main" id="{00000000-0008-0000-0F00-000009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20490" name="Option Button 10" hidden="1">
              <a:extLst>
                <a:ext uri="{63B3BB69-23CF-44E3-9099-C40C66FF867C}">
                  <a14:compatExt spid="_x0000_s20490"/>
                </a:ext>
                <a:ext uri="{FF2B5EF4-FFF2-40B4-BE49-F238E27FC236}">
                  <a16:creationId xmlns:a16="http://schemas.microsoft.com/office/drawing/2014/main" id="{00000000-0008-0000-0F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20491" name="Option Button 11" hidden="1">
              <a:extLst>
                <a:ext uri="{63B3BB69-23CF-44E3-9099-C40C66FF867C}">
                  <a14:compatExt spid="_x0000_s20491"/>
                </a:ext>
                <a:ext uri="{FF2B5EF4-FFF2-40B4-BE49-F238E27FC236}">
                  <a16:creationId xmlns:a16="http://schemas.microsoft.com/office/drawing/2014/main" id="{00000000-0008-0000-0F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20492" name="Option Button 12" hidden="1">
              <a:extLst>
                <a:ext uri="{63B3BB69-23CF-44E3-9099-C40C66FF867C}">
                  <a14:compatExt spid="_x0000_s20492"/>
                </a:ext>
                <a:ext uri="{FF2B5EF4-FFF2-40B4-BE49-F238E27FC236}">
                  <a16:creationId xmlns:a16="http://schemas.microsoft.com/office/drawing/2014/main" id="{00000000-0008-0000-0F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20493" name="Option Button 13" hidden="1">
              <a:extLst>
                <a:ext uri="{63B3BB69-23CF-44E3-9099-C40C66FF867C}">
                  <a14:compatExt spid="_x0000_s20493"/>
                </a:ext>
                <a:ext uri="{FF2B5EF4-FFF2-40B4-BE49-F238E27FC236}">
                  <a16:creationId xmlns:a16="http://schemas.microsoft.com/office/drawing/2014/main" id="{00000000-0008-0000-0F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20494" name="Option Button 14" hidden="1">
              <a:extLst>
                <a:ext uri="{63B3BB69-23CF-44E3-9099-C40C66FF867C}">
                  <a14:compatExt spid="_x0000_s20494"/>
                </a:ext>
                <a:ext uri="{FF2B5EF4-FFF2-40B4-BE49-F238E27FC236}">
                  <a16:creationId xmlns:a16="http://schemas.microsoft.com/office/drawing/2014/main" id="{00000000-0008-0000-0F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20495" name="Option Button 15" hidden="1">
              <a:extLst>
                <a:ext uri="{63B3BB69-23CF-44E3-9099-C40C66FF867C}">
                  <a14:compatExt spid="_x0000_s20495"/>
                </a:ext>
                <a:ext uri="{FF2B5EF4-FFF2-40B4-BE49-F238E27FC236}">
                  <a16:creationId xmlns:a16="http://schemas.microsoft.com/office/drawing/2014/main" id="{00000000-0008-0000-0F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20496" name="Group Box 16" hidden="1">
              <a:extLst>
                <a:ext uri="{63B3BB69-23CF-44E3-9099-C40C66FF867C}">
                  <a14:compatExt spid="_x0000_s20496"/>
                </a:ext>
                <a:ext uri="{FF2B5EF4-FFF2-40B4-BE49-F238E27FC236}">
                  <a16:creationId xmlns:a16="http://schemas.microsoft.com/office/drawing/2014/main" id="{00000000-0008-0000-0F00-000010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20497" name="Option Button 17" hidden="1">
              <a:extLst>
                <a:ext uri="{63B3BB69-23CF-44E3-9099-C40C66FF867C}">
                  <a14:compatExt spid="_x0000_s20497"/>
                </a:ext>
                <a:ext uri="{FF2B5EF4-FFF2-40B4-BE49-F238E27FC236}">
                  <a16:creationId xmlns:a16="http://schemas.microsoft.com/office/drawing/2014/main" id="{00000000-0008-0000-0F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20498" name="Option Button 18" hidden="1">
              <a:extLst>
                <a:ext uri="{63B3BB69-23CF-44E3-9099-C40C66FF867C}">
                  <a14:compatExt spid="_x0000_s20498"/>
                </a:ext>
                <a:ext uri="{FF2B5EF4-FFF2-40B4-BE49-F238E27FC236}">
                  <a16:creationId xmlns:a16="http://schemas.microsoft.com/office/drawing/2014/main" id="{00000000-0008-0000-0F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20499" name="Option Button 19" hidden="1">
              <a:extLst>
                <a:ext uri="{63B3BB69-23CF-44E3-9099-C40C66FF867C}">
                  <a14:compatExt spid="_x0000_s20499"/>
                </a:ext>
                <a:ext uri="{FF2B5EF4-FFF2-40B4-BE49-F238E27FC236}">
                  <a16:creationId xmlns:a16="http://schemas.microsoft.com/office/drawing/2014/main" id="{00000000-0008-0000-0F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20500" name="Option Button 20" hidden="1">
              <a:extLst>
                <a:ext uri="{63B3BB69-23CF-44E3-9099-C40C66FF867C}">
                  <a14:compatExt spid="_x0000_s20500"/>
                </a:ext>
                <a:ext uri="{FF2B5EF4-FFF2-40B4-BE49-F238E27FC236}">
                  <a16:creationId xmlns:a16="http://schemas.microsoft.com/office/drawing/2014/main" id="{00000000-0008-0000-0F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20501" name="Option Button 21" hidden="1">
              <a:extLst>
                <a:ext uri="{63B3BB69-23CF-44E3-9099-C40C66FF867C}">
                  <a14:compatExt spid="_x0000_s20501"/>
                </a:ext>
                <a:ext uri="{FF2B5EF4-FFF2-40B4-BE49-F238E27FC236}">
                  <a16:creationId xmlns:a16="http://schemas.microsoft.com/office/drawing/2014/main" id="{00000000-0008-0000-0F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20502" name="Option Button 22" hidden="1">
              <a:extLst>
                <a:ext uri="{63B3BB69-23CF-44E3-9099-C40C66FF867C}">
                  <a14:compatExt spid="_x0000_s20502"/>
                </a:ext>
                <a:ext uri="{FF2B5EF4-FFF2-40B4-BE49-F238E27FC236}">
                  <a16:creationId xmlns:a16="http://schemas.microsoft.com/office/drawing/2014/main" id="{00000000-0008-0000-0F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20503" name="Group Box 23" hidden="1">
              <a:extLst>
                <a:ext uri="{63B3BB69-23CF-44E3-9099-C40C66FF867C}">
                  <a14:compatExt spid="_x0000_s20503"/>
                </a:ext>
                <a:ext uri="{FF2B5EF4-FFF2-40B4-BE49-F238E27FC236}">
                  <a16:creationId xmlns:a16="http://schemas.microsoft.com/office/drawing/2014/main" id="{00000000-0008-0000-0F00-00001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20504" name="Option Button 24" hidden="1">
              <a:extLst>
                <a:ext uri="{63B3BB69-23CF-44E3-9099-C40C66FF867C}">
                  <a14:compatExt spid="_x0000_s20504"/>
                </a:ext>
                <a:ext uri="{FF2B5EF4-FFF2-40B4-BE49-F238E27FC236}">
                  <a16:creationId xmlns:a16="http://schemas.microsoft.com/office/drawing/2014/main" id="{00000000-0008-0000-0F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20505" name="Option Button 25" hidden="1">
              <a:extLst>
                <a:ext uri="{63B3BB69-23CF-44E3-9099-C40C66FF867C}">
                  <a14:compatExt spid="_x0000_s20505"/>
                </a:ext>
                <a:ext uri="{FF2B5EF4-FFF2-40B4-BE49-F238E27FC236}">
                  <a16:creationId xmlns:a16="http://schemas.microsoft.com/office/drawing/2014/main" id="{00000000-0008-0000-0F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20506" name="Option Button 26" hidden="1">
              <a:extLst>
                <a:ext uri="{63B3BB69-23CF-44E3-9099-C40C66FF867C}">
                  <a14:compatExt spid="_x0000_s20506"/>
                </a:ext>
                <a:ext uri="{FF2B5EF4-FFF2-40B4-BE49-F238E27FC236}">
                  <a16:creationId xmlns:a16="http://schemas.microsoft.com/office/drawing/2014/main" id="{00000000-0008-0000-0F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20507" name="Option Button 27" hidden="1">
              <a:extLst>
                <a:ext uri="{63B3BB69-23CF-44E3-9099-C40C66FF867C}">
                  <a14:compatExt spid="_x0000_s20507"/>
                </a:ext>
                <a:ext uri="{FF2B5EF4-FFF2-40B4-BE49-F238E27FC236}">
                  <a16:creationId xmlns:a16="http://schemas.microsoft.com/office/drawing/2014/main" id="{00000000-0008-0000-0F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20508" name="Option Button 28" hidden="1">
              <a:extLst>
                <a:ext uri="{63B3BB69-23CF-44E3-9099-C40C66FF867C}">
                  <a14:compatExt spid="_x0000_s20508"/>
                </a:ext>
                <a:ext uri="{FF2B5EF4-FFF2-40B4-BE49-F238E27FC236}">
                  <a16:creationId xmlns:a16="http://schemas.microsoft.com/office/drawing/2014/main" id="{00000000-0008-0000-0F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20509" name="Option Button 29" hidden="1">
              <a:extLst>
                <a:ext uri="{63B3BB69-23CF-44E3-9099-C40C66FF867C}">
                  <a14:compatExt spid="_x0000_s20509"/>
                </a:ext>
                <a:ext uri="{FF2B5EF4-FFF2-40B4-BE49-F238E27FC236}">
                  <a16:creationId xmlns:a16="http://schemas.microsoft.com/office/drawing/2014/main" id="{00000000-0008-0000-0F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20510" name="Group Box 30" hidden="1">
              <a:extLst>
                <a:ext uri="{63B3BB69-23CF-44E3-9099-C40C66FF867C}">
                  <a14:compatExt spid="_x0000_s20510"/>
                </a:ext>
                <a:ext uri="{FF2B5EF4-FFF2-40B4-BE49-F238E27FC236}">
                  <a16:creationId xmlns:a16="http://schemas.microsoft.com/office/drawing/2014/main" id="{00000000-0008-0000-0F00-00001E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20511" name="Option Button 31" hidden="1">
              <a:extLst>
                <a:ext uri="{63B3BB69-23CF-44E3-9099-C40C66FF867C}">
                  <a14:compatExt spid="_x0000_s20511"/>
                </a:ext>
                <a:ext uri="{FF2B5EF4-FFF2-40B4-BE49-F238E27FC236}">
                  <a16:creationId xmlns:a16="http://schemas.microsoft.com/office/drawing/2014/main" id="{00000000-0008-0000-0F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20512" name="Option Button 32" hidden="1">
              <a:extLst>
                <a:ext uri="{63B3BB69-23CF-44E3-9099-C40C66FF867C}">
                  <a14:compatExt spid="_x0000_s20512"/>
                </a:ext>
                <a:ext uri="{FF2B5EF4-FFF2-40B4-BE49-F238E27FC236}">
                  <a16:creationId xmlns:a16="http://schemas.microsoft.com/office/drawing/2014/main" id="{00000000-0008-0000-0F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20513" name="Option Button 33" hidden="1">
              <a:extLst>
                <a:ext uri="{63B3BB69-23CF-44E3-9099-C40C66FF867C}">
                  <a14:compatExt spid="_x0000_s20513"/>
                </a:ext>
                <a:ext uri="{FF2B5EF4-FFF2-40B4-BE49-F238E27FC236}">
                  <a16:creationId xmlns:a16="http://schemas.microsoft.com/office/drawing/2014/main" id="{00000000-0008-0000-0F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20514" name="Option Button 34" hidden="1">
              <a:extLst>
                <a:ext uri="{63B3BB69-23CF-44E3-9099-C40C66FF867C}">
                  <a14:compatExt spid="_x0000_s20514"/>
                </a:ext>
                <a:ext uri="{FF2B5EF4-FFF2-40B4-BE49-F238E27FC236}">
                  <a16:creationId xmlns:a16="http://schemas.microsoft.com/office/drawing/2014/main" id="{00000000-0008-0000-0F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20515" name="Option Button 35" hidden="1">
              <a:extLst>
                <a:ext uri="{63B3BB69-23CF-44E3-9099-C40C66FF867C}">
                  <a14:compatExt spid="_x0000_s20515"/>
                </a:ext>
                <a:ext uri="{FF2B5EF4-FFF2-40B4-BE49-F238E27FC236}">
                  <a16:creationId xmlns:a16="http://schemas.microsoft.com/office/drawing/2014/main" id="{00000000-0008-0000-0F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20516" name="Option Button 36" hidden="1">
              <a:extLst>
                <a:ext uri="{63B3BB69-23CF-44E3-9099-C40C66FF867C}">
                  <a14:compatExt spid="_x0000_s20516"/>
                </a:ext>
                <a:ext uri="{FF2B5EF4-FFF2-40B4-BE49-F238E27FC236}">
                  <a16:creationId xmlns:a16="http://schemas.microsoft.com/office/drawing/2014/main" id="{00000000-0008-0000-0F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14</xdr:row>
      <xdr:rowOff>0</xdr:rowOff>
    </xdr:to>
    <xdr:grpSp>
      <xdr:nvGrpSpPr>
        <xdr:cNvPr id="20825" name="Group 100">
          <a:extLst>
            <a:ext uri="{FF2B5EF4-FFF2-40B4-BE49-F238E27FC236}">
              <a16:creationId xmlns:a16="http://schemas.microsoft.com/office/drawing/2014/main" id="{00000000-0008-0000-0F00-000059510000}"/>
            </a:ext>
          </a:extLst>
        </xdr:cNvPr>
        <xdr:cNvGrpSpPr>
          <a:grpSpLocks/>
        </xdr:cNvGrpSpPr>
      </xdr:nvGrpSpPr>
      <xdr:grpSpPr bwMode="auto">
        <a:xfrm>
          <a:off x="4552950" y="1343025"/>
          <a:ext cx="1828800" cy="1666875"/>
          <a:chOff x="478" y="141"/>
          <a:chExt cx="192" cy="490"/>
        </a:xfrm>
      </xdr:grpSpPr>
      <xdr:sp macro="" textlink="">
        <xdr:nvSpPr>
          <xdr:cNvPr id="20827" name="Line 101">
            <a:extLst>
              <a:ext uri="{FF2B5EF4-FFF2-40B4-BE49-F238E27FC236}">
                <a16:creationId xmlns:a16="http://schemas.microsoft.com/office/drawing/2014/main" id="{00000000-0008-0000-0F00-00005B51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28" name="Line 102">
            <a:extLst>
              <a:ext uri="{FF2B5EF4-FFF2-40B4-BE49-F238E27FC236}">
                <a16:creationId xmlns:a16="http://schemas.microsoft.com/office/drawing/2014/main" id="{00000000-0008-0000-0F00-00005C51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29" name="Line 103">
            <a:extLst>
              <a:ext uri="{FF2B5EF4-FFF2-40B4-BE49-F238E27FC236}">
                <a16:creationId xmlns:a16="http://schemas.microsoft.com/office/drawing/2014/main" id="{00000000-0008-0000-0F00-00005D51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30" name="Line 104">
            <a:extLst>
              <a:ext uri="{FF2B5EF4-FFF2-40B4-BE49-F238E27FC236}">
                <a16:creationId xmlns:a16="http://schemas.microsoft.com/office/drawing/2014/main" id="{00000000-0008-0000-0F00-00005E51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31" name="Line 105">
            <a:extLst>
              <a:ext uri="{FF2B5EF4-FFF2-40B4-BE49-F238E27FC236}">
                <a16:creationId xmlns:a16="http://schemas.microsoft.com/office/drawing/2014/main" id="{00000000-0008-0000-0F00-00005F51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2</xdr:row>
      <xdr:rowOff>0</xdr:rowOff>
    </xdr:from>
    <xdr:to>
      <xdr:col>12</xdr:col>
      <xdr:colOff>100134</xdr:colOff>
      <xdr:row>4</xdr:row>
      <xdr:rowOff>123825</xdr:rowOff>
    </xdr:to>
    <xdr:pic>
      <xdr:nvPicPr>
        <xdr:cNvPr id="44" name="Picture 43">
          <a:extLst>
            <a:ext uri="{FF2B5EF4-FFF2-40B4-BE49-F238E27FC236}">
              <a16:creationId xmlns:a16="http://schemas.microsoft.com/office/drawing/2014/main" id="{00000000-0008-0000-0F00-00002C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21506" name="Group Box 2" hidden="1">
              <a:extLst>
                <a:ext uri="{63B3BB69-23CF-44E3-9099-C40C66FF867C}">
                  <a14:compatExt spid="_x0000_s21506"/>
                </a:ext>
                <a:ext uri="{FF2B5EF4-FFF2-40B4-BE49-F238E27FC236}">
                  <a16:creationId xmlns:a16="http://schemas.microsoft.com/office/drawing/2014/main" id="{00000000-0008-0000-1000-00000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10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10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21509" name="Option Button 5" hidden="1">
              <a:extLst>
                <a:ext uri="{63B3BB69-23CF-44E3-9099-C40C66FF867C}">
                  <a14:compatExt spid="_x0000_s21509"/>
                </a:ext>
                <a:ext uri="{FF2B5EF4-FFF2-40B4-BE49-F238E27FC236}">
                  <a16:creationId xmlns:a16="http://schemas.microsoft.com/office/drawing/2014/main" id="{00000000-0008-0000-1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1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10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10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1000-00000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10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10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10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21517" name="Option Button 13" hidden="1">
              <a:extLst>
                <a:ext uri="{63B3BB69-23CF-44E3-9099-C40C66FF867C}">
                  <a14:compatExt spid="_x0000_s21517"/>
                </a:ext>
                <a:ext uri="{FF2B5EF4-FFF2-40B4-BE49-F238E27FC236}">
                  <a16:creationId xmlns:a16="http://schemas.microsoft.com/office/drawing/2014/main" id="{00000000-0008-0000-10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10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10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21520" name="Group Box 16" hidden="1">
              <a:extLst>
                <a:ext uri="{63B3BB69-23CF-44E3-9099-C40C66FF867C}">
                  <a14:compatExt spid="_x0000_s21520"/>
                </a:ext>
                <a:ext uri="{FF2B5EF4-FFF2-40B4-BE49-F238E27FC236}">
                  <a16:creationId xmlns:a16="http://schemas.microsoft.com/office/drawing/2014/main" id="{00000000-0008-0000-1000-000010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21521" name="Option Button 17" hidden="1">
              <a:extLst>
                <a:ext uri="{63B3BB69-23CF-44E3-9099-C40C66FF867C}">
                  <a14:compatExt spid="_x0000_s21521"/>
                </a:ext>
                <a:ext uri="{FF2B5EF4-FFF2-40B4-BE49-F238E27FC236}">
                  <a16:creationId xmlns:a16="http://schemas.microsoft.com/office/drawing/2014/main" id="{00000000-0008-0000-10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10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10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10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21525" name="Option Button 21" hidden="1">
              <a:extLst>
                <a:ext uri="{63B3BB69-23CF-44E3-9099-C40C66FF867C}">
                  <a14:compatExt spid="_x0000_s21525"/>
                </a:ext>
                <a:ext uri="{FF2B5EF4-FFF2-40B4-BE49-F238E27FC236}">
                  <a16:creationId xmlns:a16="http://schemas.microsoft.com/office/drawing/2014/main" id="{00000000-0008-0000-10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10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21527" name="Group Box 23" hidden="1">
              <a:extLst>
                <a:ext uri="{63B3BB69-23CF-44E3-9099-C40C66FF867C}">
                  <a14:compatExt spid="_x0000_s21527"/>
                </a:ext>
                <a:ext uri="{FF2B5EF4-FFF2-40B4-BE49-F238E27FC236}">
                  <a16:creationId xmlns:a16="http://schemas.microsoft.com/office/drawing/2014/main" id="{00000000-0008-0000-1000-00001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10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21529" name="Option Button 25" hidden="1">
              <a:extLst>
                <a:ext uri="{63B3BB69-23CF-44E3-9099-C40C66FF867C}">
                  <a14:compatExt spid="_x0000_s21529"/>
                </a:ext>
                <a:ext uri="{FF2B5EF4-FFF2-40B4-BE49-F238E27FC236}">
                  <a16:creationId xmlns:a16="http://schemas.microsoft.com/office/drawing/2014/main" id="{00000000-0008-0000-10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10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10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10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21533" name="Option Button 29" hidden="1">
              <a:extLst>
                <a:ext uri="{63B3BB69-23CF-44E3-9099-C40C66FF867C}">
                  <a14:compatExt spid="_x0000_s21533"/>
                </a:ext>
                <a:ext uri="{FF2B5EF4-FFF2-40B4-BE49-F238E27FC236}">
                  <a16:creationId xmlns:a16="http://schemas.microsoft.com/office/drawing/2014/main" id="{00000000-0008-0000-10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21534" name="Group Box 30" hidden="1">
              <a:extLst>
                <a:ext uri="{63B3BB69-23CF-44E3-9099-C40C66FF867C}">
                  <a14:compatExt spid="_x0000_s21534"/>
                </a:ext>
                <a:ext uri="{FF2B5EF4-FFF2-40B4-BE49-F238E27FC236}">
                  <a16:creationId xmlns:a16="http://schemas.microsoft.com/office/drawing/2014/main" id="{00000000-0008-0000-1000-00001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10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10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21537" name="Option Button 33" hidden="1">
              <a:extLst>
                <a:ext uri="{63B3BB69-23CF-44E3-9099-C40C66FF867C}">
                  <a14:compatExt spid="_x0000_s21537"/>
                </a:ext>
                <a:ext uri="{FF2B5EF4-FFF2-40B4-BE49-F238E27FC236}">
                  <a16:creationId xmlns:a16="http://schemas.microsoft.com/office/drawing/2014/main" id="{00000000-0008-0000-10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10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10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10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1000-000025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10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10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10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21545" name="Option Button 41" hidden="1">
              <a:extLst>
                <a:ext uri="{63B3BB69-23CF-44E3-9099-C40C66FF867C}">
                  <a14:compatExt spid="_x0000_s21545"/>
                </a:ext>
                <a:ext uri="{FF2B5EF4-FFF2-40B4-BE49-F238E27FC236}">
                  <a16:creationId xmlns:a16="http://schemas.microsoft.com/office/drawing/2014/main" id="{00000000-0008-0000-10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10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10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21548" name="Group Box 44" hidden="1">
              <a:extLst>
                <a:ext uri="{63B3BB69-23CF-44E3-9099-C40C66FF867C}">
                  <a14:compatExt spid="_x0000_s21548"/>
                </a:ext>
                <a:ext uri="{FF2B5EF4-FFF2-40B4-BE49-F238E27FC236}">
                  <a16:creationId xmlns:a16="http://schemas.microsoft.com/office/drawing/2014/main" id="{00000000-0008-0000-1000-00002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21549" name="Option Button 45" hidden="1">
              <a:extLst>
                <a:ext uri="{63B3BB69-23CF-44E3-9099-C40C66FF867C}">
                  <a14:compatExt spid="_x0000_s21549"/>
                </a:ext>
                <a:ext uri="{FF2B5EF4-FFF2-40B4-BE49-F238E27FC236}">
                  <a16:creationId xmlns:a16="http://schemas.microsoft.com/office/drawing/2014/main" id="{00000000-0008-0000-10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10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10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10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21553" name="Option Button 49" hidden="1">
              <a:extLst>
                <a:ext uri="{63B3BB69-23CF-44E3-9099-C40C66FF867C}">
                  <a14:compatExt spid="_x0000_s21553"/>
                </a:ext>
                <a:ext uri="{FF2B5EF4-FFF2-40B4-BE49-F238E27FC236}">
                  <a16:creationId xmlns:a16="http://schemas.microsoft.com/office/drawing/2014/main" id="{00000000-0008-0000-10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10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16</xdr:row>
      <xdr:rowOff>0</xdr:rowOff>
    </xdr:to>
    <xdr:grpSp>
      <xdr:nvGrpSpPr>
        <xdr:cNvPr id="21849" name="Group 100">
          <a:extLst>
            <a:ext uri="{FF2B5EF4-FFF2-40B4-BE49-F238E27FC236}">
              <a16:creationId xmlns:a16="http://schemas.microsoft.com/office/drawing/2014/main" id="{00000000-0008-0000-1000-000059550000}"/>
            </a:ext>
          </a:extLst>
        </xdr:cNvPr>
        <xdr:cNvGrpSpPr>
          <a:grpSpLocks/>
        </xdr:cNvGrpSpPr>
      </xdr:nvGrpSpPr>
      <xdr:grpSpPr bwMode="auto">
        <a:xfrm>
          <a:off x="4552950" y="1343025"/>
          <a:ext cx="1828800" cy="3028950"/>
          <a:chOff x="478" y="141"/>
          <a:chExt cx="192" cy="490"/>
        </a:xfrm>
      </xdr:grpSpPr>
      <xdr:sp macro="" textlink="">
        <xdr:nvSpPr>
          <xdr:cNvPr id="21851" name="Line 101">
            <a:extLst>
              <a:ext uri="{FF2B5EF4-FFF2-40B4-BE49-F238E27FC236}">
                <a16:creationId xmlns:a16="http://schemas.microsoft.com/office/drawing/2014/main" id="{00000000-0008-0000-1000-00005B55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52" name="Line 102">
            <a:extLst>
              <a:ext uri="{FF2B5EF4-FFF2-40B4-BE49-F238E27FC236}">
                <a16:creationId xmlns:a16="http://schemas.microsoft.com/office/drawing/2014/main" id="{00000000-0008-0000-1000-00005C55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53" name="Line 103">
            <a:extLst>
              <a:ext uri="{FF2B5EF4-FFF2-40B4-BE49-F238E27FC236}">
                <a16:creationId xmlns:a16="http://schemas.microsoft.com/office/drawing/2014/main" id="{00000000-0008-0000-1000-00005D55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54" name="Line 104">
            <a:extLst>
              <a:ext uri="{FF2B5EF4-FFF2-40B4-BE49-F238E27FC236}">
                <a16:creationId xmlns:a16="http://schemas.microsoft.com/office/drawing/2014/main" id="{00000000-0008-0000-1000-00005E55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55" name="Line 105">
            <a:extLst>
              <a:ext uri="{FF2B5EF4-FFF2-40B4-BE49-F238E27FC236}">
                <a16:creationId xmlns:a16="http://schemas.microsoft.com/office/drawing/2014/main" id="{00000000-0008-0000-1000-00005F55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28575</xdr:colOff>
      <xdr:row>2</xdr:row>
      <xdr:rowOff>19050</xdr:rowOff>
    </xdr:from>
    <xdr:to>
      <xdr:col>13</xdr:col>
      <xdr:colOff>4884</xdr:colOff>
      <xdr:row>5</xdr:row>
      <xdr:rowOff>0</xdr:rowOff>
    </xdr:to>
    <xdr:pic>
      <xdr:nvPicPr>
        <xdr:cNvPr id="58" name="Picture 57">
          <a:extLst>
            <a:ext uri="{FF2B5EF4-FFF2-40B4-BE49-F238E27FC236}">
              <a16:creationId xmlns:a16="http://schemas.microsoft.com/office/drawing/2014/main" id="{00000000-0008-0000-1000-00003A000000}"/>
            </a:ext>
          </a:extLst>
        </xdr:cNvPr>
        <xdr:cNvPicPr>
          <a:picLocks noChangeAspect="1"/>
        </xdr:cNvPicPr>
      </xdr:nvPicPr>
      <xdr:blipFill>
        <a:blip xmlns:r="http://schemas.openxmlformats.org/officeDocument/2006/relationships" r:embed="rId1"/>
        <a:stretch>
          <a:fillRect/>
        </a:stretch>
      </xdr:blipFill>
      <xdr:spPr>
        <a:xfrm>
          <a:off x="123825" y="152400"/>
          <a:ext cx="1252659"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12</xdr:col>
      <xdr:colOff>62034</xdr:colOff>
      <xdr:row>5</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xdr:row>
          <xdr:rowOff>0</xdr:rowOff>
        </xdr:from>
        <xdr:to>
          <xdr:col>59</xdr:col>
          <xdr:colOff>0</xdr:colOff>
          <xdr:row>18</xdr:row>
          <xdr:rowOff>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57150</xdr:rowOff>
        </xdr:from>
        <xdr:to>
          <xdr:col>38</xdr:col>
          <xdr:colOff>95250</xdr:colOff>
          <xdr:row>17</xdr:row>
          <xdr:rowOff>276225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17</xdr:row>
          <xdr:rowOff>57150</xdr:rowOff>
        </xdr:from>
        <xdr:to>
          <xdr:col>42</xdr:col>
          <xdr:colOff>95250</xdr:colOff>
          <xdr:row>17</xdr:row>
          <xdr:rowOff>276225</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57150</xdr:rowOff>
        </xdr:from>
        <xdr:to>
          <xdr:col>46</xdr:col>
          <xdr:colOff>95250</xdr:colOff>
          <xdr:row>17</xdr:row>
          <xdr:rowOff>276225</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57150</xdr:rowOff>
        </xdr:from>
        <xdr:to>
          <xdr:col>50</xdr:col>
          <xdr:colOff>95250</xdr:colOff>
          <xdr:row>17</xdr:row>
          <xdr:rowOff>276225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2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57150</xdr:rowOff>
        </xdr:from>
        <xdr:to>
          <xdr:col>54</xdr:col>
          <xdr:colOff>95250</xdr:colOff>
          <xdr:row>17</xdr:row>
          <xdr:rowOff>276225</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2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57150</xdr:rowOff>
        </xdr:from>
        <xdr:to>
          <xdr:col>58</xdr:col>
          <xdr:colOff>95250</xdr:colOff>
          <xdr:row>17</xdr:row>
          <xdr:rowOff>276225</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0</xdr:rowOff>
        </xdr:from>
        <xdr:to>
          <xdr:col>59</xdr:col>
          <xdr:colOff>0</xdr:colOff>
          <xdr:row>19</xdr:row>
          <xdr:rowOff>0</xdr:rowOff>
        </xdr:to>
        <xdr:sp macro="" textlink="">
          <xdr:nvSpPr>
            <xdr:cNvPr id="1095" name="Group Box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57150</xdr:rowOff>
        </xdr:from>
        <xdr:to>
          <xdr:col>38</xdr:col>
          <xdr:colOff>95250</xdr:colOff>
          <xdr:row>18</xdr:row>
          <xdr:rowOff>276225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57150</xdr:rowOff>
        </xdr:from>
        <xdr:to>
          <xdr:col>42</xdr:col>
          <xdr:colOff>95250</xdr:colOff>
          <xdr:row>18</xdr:row>
          <xdr:rowOff>276225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18</xdr:row>
          <xdr:rowOff>57150</xdr:rowOff>
        </xdr:from>
        <xdr:to>
          <xdr:col>46</xdr:col>
          <xdr:colOff>95250</xdr:colOff>
          <xdr:row>18</xdr:row>
          <xdr:rowOff>276225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57150</xdr:rowOff>
        </xdr:from>
        <xdr:to>
          <xdr:col>50</xdr:col>
          <xdr:colOff>95250</xdr:colOff>
          <xdr:row>18</xdr:row>
          <xdr:rowOff>276225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18</xdr:row>
          <xdr:rowOff>57150</xdr:rowOff>
        </xdr:from>
        <xdr:to>
          <xdr:col>54</xdr:col>
          <xdr:colOff>95250</xdr:colOff>
          <xdr:row>18</xdr:row>
          <xdr:rowOff>276225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18</xdr:row>
          <xdr:rowOff>57150</xdr:rowOff>
        </xdr:from>
        <xdr:to>
          <xdr:col>58</xdr:col>
          <xdr:colOff>95250</xdr:colOff>
          <xdr:row>18</xdr:row>
          <xdr:rowOff>276225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xdr:row>
          <xdr:rowOff>0</xdr:rowOff>
        </xdr:from>
        <xdr:to>
          <xdr:col>59</xdr:col>
          <xdr:colOff>0</xdr:colOff>
          <xdr:row>20</xdr:row>
          <xdr:rowOff>0</xdr:rowOff>
        </xdr:to>
        <xdr:sp macro="" textlink="">
          <xdr:nvSpPr>
            <xdr:cNvPr id="1102" name="Group Box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19</xdr:row>
          <xdr:rowOff>57150</xdr:rowOff>
        </xdr:from>
        <xdr:to>
          <xdr:col>38</xdr:col>
          <xdr:colOff>95250</xdr:colOff>
          <xdr:row>19</xdr:row>
          <xdr:rowOff>276225</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19</xdr:row>
          <xdr:rowOff>57150</xdr:rowOff>
        </xdr:from>
        <xdr:to>
          <xdr:col>42</xdr:col>
          <xdr:colOff>95250</xdr:colOff>
          <xdr:row>19</xdr:row>
          <xdr:rowOff>276225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19</xdr:row>
          <xdr:rowOff>57150</xdr:rowOff>
        </xdr:from>
        <xdr:to>
          <xdr:col>46</xdr:col>
          <xdr:colOff>95250</xdr:colOff>
          <xdr:row>19</xdr:row>
          <xdr:rowOff>276225</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57150</xdr:rowOff>
        </xdr:from>
        <xdr:to>
          <xdr:col>50</xdr:col>
          <xdr:colOff>95250</xdr:colOff>
          <xdr:row>19</xdr:row>
          <xdr:rowOff>276225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19</xdr:row>
          <xdr:rowOff>57150</xdr:rowOff>
        </xdr:from>
        <xdr:to>
          <xdr:col>54</xdr:col>
          <xdr:colOff>95250</xdr:colOff>
          <xdr:row>19</xdr:row>
          <xdr:rowOff>276225</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19</xdr:row>
          <xdr:rowOff>57150</xdr:rowOff>
        </xdr:from>
        <xdr:to>
          <xdr:col>58</xdr:col>
          <xdr:colOff>95250</xdr:colOff>
          <xdr:row>19</xdr:row>
          <xdr:rowOff>276225</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20</xdr:row>
          <xdr:rowOff>0</xdr:rowOff>
        </xdr:from>
        <xdr:to>
          <xdr:col>59</xdr:col>
          <xdr:colOff>0</xdr:colOff>
          <xdr:row>21</xdr:row>
          <xdr:rowOff>0</xdr:rowOff>
        </xdr:to>
        <xdr:sp macro="" textlink="">
          <xdr:nvSpPr>
            <xdr:cNvPr id="1109" name="Group Box 85"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20</xdr:row>
          <xdr:rowOff>57150</xdr:rowOff>
        </xdr:from>
        <xdr:to>
          <xdr:col>38</xdr:col>
          <xdr:colOff>95250</xdr:colOff>
          <xdr:row>20</xdr:row>
          <xdr:rowOff>276225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57150</xdr:rowOff>
        </xdr:from>
        <xdr:to>
          <xdr:col>42</xdr:col>
          <xdr:colOff>95250</xdr:colOff>
          <xdr:row>20</xdr:row>
          <xdr:rowOff>276225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20</xdr:row>
          <xdr:rowOff>57150</xdr:rowOff>
        </xdr:from>
        <xdr:to>
          <xdr:col>46</xdr:col>
          <xdr:colOff>95250</xdr:colOff>
          <xdr:row>20</xdr:row>
          <xdr:rowOff>276225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20</xdr:row>
          <xdr:rowOff>57150</xdr:rowOff>
        </xdr:from>
        <xdr:to>
          <xdr:col>50</xdr:col>
          <xdr:colOff>95250</xdr:colOff>
          <xdr:row>20</xdr:row>
          <xdr:rowOff>276225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20</xdr:row>
          <xdr:rowOff>57150</xdr:rowOff>
        </xdr:from>
        <xdr:to>
          <xdr:col>54</xdr:col>
          <xdr:colOff>95250</xdr:colOff>
          <xdr:row>20</xdr:row>
          <xdr:rowOff>276225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20</xdr:row>
          <xdr:rowOff>57150</xdr:rowOff>
        </xdr:from>
        <xdr:to>
          <xdr:col>58</xdr:col>
          <xdr:colOff>95250</xdr:colOff>
          <xdr:row>20</xdr:row>
          <xdr:rowOff>276225</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21</xdr:row>
          <xdr:rowOff>0</xdr:rowOff>
        </xdr:from>
        <xdr:to>
          <xdr:col>59</xdr:col>
          <xdr:colOff>0</xdr:colOff>
          <xdr:row>22</xdr:row>
          <xdr:rowOff>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21</xdr:row>
          <xdr:rowOff>57150</xdr:rowOff>
        </xdr:from>
        <xdr:to>
          <xdr:col>38</xdr:col>
          <xdr:colOff>95250</xdr:colOff>
          <xdr:row>21</xdr:row>
          <xdr:rowOff>276225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21</xdr:row>
          <xdr:rowOff>57150</xdr:rowOff>
        </xdr:from>
        <xdr:to>
          <xdr:col>42</xdr:col>
          <xdr:colOff>95250</xdr:colOff>
          <xdr:row>21</xdr:row>
          <xdr:rowOff>276225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21</xdr:row>
          <xdr:rowOff>57150</xdr:rowOff>
        </xdr:from>
        <xdr:to>
          <xdr:col>46</xdr:col>
          <xdr:colOff>95250</xdr:colOff>
          <xdr:row>21</xdr:row>
          <xdr:rowOff>276225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21</xdr:row>
          <xdr:rowOff>57150</xdr:rowOff>
        </xdr:from>
        <xdr:to>
          <xdr:col>50</xdr:col>
          <xdr:colOff>95250</xdr:colOff>
          <xdr:row>21</xdr:row>
          <xdr:rowOff>276225</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21</xdr:row>
          <xdr:rowOff>57150</xdr:rowOff>
        </xdr:from>
        <xdr:to>
          <xdr:col>54</xdr:col>
          <xdr:colOff>95250</xdr:colOff>
          <xdr:row>21</xdr:row>
          <xdr:rowOff>276225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21</xdr:row>
          <xdr:rowOff>57150</xdr:rowOff>
        </xdr:from>
        <xdr:to>
          <xdr:col>58</xdr:col>
          <xdr:colOff>95250</xdr:colOff>
          <xdr:row>21</xdr:row>
          <xdr:rowOff>276225</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22</xdr:row>
          <xdr:rowOff>0</xdr:rowOff>
        </xdr:from>
        <xdr:to>
          <xdr:col>59</xdr:col>
          <xdr:colOff>0</xdr:colOff>
          <xdr:row>23</xdr:row>
          <xdr:rowOff>0</xdr:rowOff>
        </xdr:to>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22</xdr:row>
          <xdr:rowOff>57150</xdr:rowOff>
        </xdr:from>
        <xdr:to>
          <xdr:col>38</xdr:col>
          <xdr:colOff>95250</xdr:colOff>
          <xdr:row>22</xdr:row>
          <xdr:rowOff>276225</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22</xdr:row>
          <xdr:rowOff>57150</xdr:rowOff>
        </xdr:from>
        <xdr:to>
          <xdr:col>42</xdr:col>
          <xdr:colOff>95250</xdr:colOff>
          <xdr:row>22</xdr:row>
          <xdr:rowOff>276225</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22</xdr:row>
          <xdr:rowOff>57150</xdr:rowOff>
        </xdr:from>
        <xdr:to>
          <xdr:col>46</xdr:col>
          <xdr:colOff>95250</xdr:colOff>
          <xdr:row>22</xdr:row>
          <xdr:rowOff>276225</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2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22</xdr:row>
          <xdr:rowOff>57150</xdr:rowOff>
        </xdr:from>
        <xdr:to>
          <xdr:col>50</xdr:col>
          <xdr:colOff>95250</xdr:colOff>
          <xdr:row>22</xdr:row>
          <xdr:rowOff>276225</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22</xdr:row>
          <xdr:rowOff>57150</xdr:rowOff>
        </xdr:from>
        <xdr:to>
          <xdr:col>54</xdr:col>
          <xdr:colOff>95250</xdr:colOff>
          <xdr:row>22</xdr:row>
          <xdr:rowOff>276225</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22</xdr:row>
          <xdr:rowOff>57150</xdr:rowOff>
        </xdr:from>
        <xdr:to>
          <xdr:col>58</xdr:col>
          <xdr:colOff>95250</xdr:colOff>
          <xdr:row>22</xdr:row>
          <xdr:rowOff>276225</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2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23</xdr:row>
      <xdr:rowOff>0</xdr:rowOff>
    </xdr:to>
    <xdr:grpSp>
      <xdr:nvGrpSpPr>
        <xdr:cNvPr id="1377" name="Group 113">
          <a:extLst>
            <a:ext uri="{FF2B5EF4-FFF2-40B4-BE49-F238E27FC236}">
              <a16:creationId xmlns:a16="http://schemas.microsoft.com/office/drawing/2014/main" id="{00000000-0008-0000-0200-000061050000}"/>
            </a:ext>
          </a:extLst>
        </xdr:cNvPr>
        <xdr:cNvGrpSpPr>
          <a:grpSpLocks/>
        </xdr:cNvGrpSpPr>
      </xdr:nvGrpSpPr>
      <xdr:grpSpPr bwMode="auto">
        <a:xfrm>
          <a:off x="4552950" y="1323975"/>
          <a:ext cx="1828800" cy="5353050"/>
          <a:chOff x="478" y="141"/>
          <a:chExt cx="192" cy="490"/>
        </a:xfrm>
      </xdr:grpSpPr>
      <xdr:sp macro="" textlink="">
        <xdr:nvSpPr>
          <xdr:cNvPr id="1379" name="Line 106">
            <a:extLst>
              <a:ext uri="{FF2B5EF4-FFF2-40B4-BE49-F238E27FC236}">
                <a16:creationId xmlns:a16="http://schemas.microsoft.com/office/drawing/2014/main" id="{00000000-0008-0000-0200-00006305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0" name="Line 107">
            <a:extLst>
              <a:ext uri="{FF2B5EF4-FFF2-40B4-BE49-F238E27FC236}">
                <a16:creationId xmlns:a16="http://schemas.microsoft.com/office/drawing/2014/main" id="{00000000-0008-0000-0200-00006405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1" name="Line 110">
            <a:extLst>
              <a:ext uri="{FF2B5EF4-FFF2-40B4-BE49-F238E27FC236}">
                <a16:creationId xmlns:a16="http://schemas.microsoft.com/office/drawing/2014/main" id="{00000000-0008-0000-0200-00006505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2" name="Line 111">
            <a:extLst>
              <a:ext uri="{FF2B5EF4-FFF2-40B4-BE49-F238E27FC236}">
                <a16:creationId xmlns:a16="http://schemas.microsoft.com/office/drawing/2014/main" id="{00000000-0008-0000-0200-00006605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3" name="Line 112">
            <a:extLst>
              <a:ext uri="{FF2B5EF4-FFF2-40B4-BE49-F238E27FC236}">
                <a16:creationId xmlns:a16="http://schemas.microsoft.com/office/drawing/2014/main" id="{00000000-0008-0000-0200-00006705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1</xdr:row>
      <xdr:rowOff>19049</xdr:rowOff>
    </xdr:from>
    <xdr:to>
      <xdr:col>12</xdr:col>
      <xdr:colOff>100134</xdr:colOff>
      <xdr:row>4</xdr:row>
      <xdr:rowOff>123824</xdr:rowOff>
    </xdr:to>
    <xdr:pic>
      <xdr:nvPicPr>
        <xdr:cNvPr id="107" name="Picture 106">
          <a:extLst>
            <a:ext uri="{FF2B5EF4-FFF2-40B4-BE49-F238E27FC236}">
              <a16:creationId xmlns:a16="http://schemas.microsoft.com/office/drawing/2014/main" id="{00000000-0008-0000-0200-00006B000000}"/>
            </a:ext>
          </a:extLst>
        </xdr:cNvPr>
        <xdr:cNvPicPr>
          <a:picLocks noChangeAspect="1"/>
        </xdr:cNvPicPr>
      </xdr:nvPicPr>
      <xdr:blipFill>
        <a:blip xmlns:r="http://schemas.openxmlformats.org/officeDocument/2006/relationships" r:embed="rId1"/>
        <a:stretch>
          <a:fillRect/>
        </a:stretch>
      </xdr:blipFill>
      <xdr:spPr>
        <a:xfrm>
          <a:off x="95250" y="133349"/>
          <a:ext cx="1252659" cy="466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7170" name="Group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7177" name="Group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7184" name="Group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7186" name="Option Button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7189" name="Option Button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7190" name="Option Button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7191" name="Group Box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7198" name="Group Box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7199" name="Option Button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7200" name="Option Button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7201" name="Option Button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7202" name="Option Button 34"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7203" name="Option Button 35"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7204" name="Option Button 36"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7205" name="Group Box 37"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7206" name="Option Button 38"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7207" name="Option Button 39"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7208" name="Option Button 40"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7209" name="Option Button 41"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7210" name="Option Button 4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7211" name="Option Button 4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7212" name="Group Box 44"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7213" name="Option Button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7214" name="Option Button 46"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7215" name="Option Button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7216" name="Option Button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7217" name="Option Button 49"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7218" name="Option Button 50"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7219" name="Group Box 51"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7220" name="Option Button 52"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7221" name="Option Button 53"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7222" name="Option Button 54"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7223" name="Option Button 55"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7224" name="Option Button 56"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7225" name="Option Button 57"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xdr:row>
          <xdr:rowOff>0</xdr:rowOff>
        </xdr:from>
        <xdr:to>
          <xdr:col>59</xdr:col>
          <xdr:colOff>0</xdr:colOff>
          <xdr:row>18</xdr:row>
          <xdr:rowOff>0</xdr:rowOff>
        </xdr:to>
        <xdr:sp macro="" textlink="">
          <xdr:nvSpPr>
            <xdr:cNvPr id="7226" name="Group Box 58"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57150</xdr:rowOff>
        </xdr:from>
        <xdr:to>
          <xdr:col>38</xdr:col>
          <xdr:colOff>95250</xdr:colOff>
          <xdr:row>17</xdr:row>
          <xdr:rowOff>276225</xdr:rowOff>
        </xdr:to>
        <xdr:sp macro="" textlink="">
          <xdr:nvSpPr>
            <xdr:cNvPr id="7227" name="Option Button 59"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17</xdr:row>
          <xdr:rowOff>57150</xdr:rowOff>
        </xdr:from>
        <xdr:to>
          <xdr:col>42</xdr:col>
          <xdr:colOff>95250</xdr:colOff>
          <xdr:row>17</xdr:row>
          <xdr:rowOff>276225</xdr:rowOff>
        </xdr:to>
        <xdr:sp macro="" textlink="">
          <xdr:nvSpPr>
            <xdr:cNvPr id="7228" name="Option Button 60"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57150</xdr:rowOff>
        </xdr:from>
        <xdr:to>
          <xdr:col>46</xdr:col>
          <xdr:colOff>95250</xdr:colOff>
          <xdr:row>17</xdr:row>
          <xdr:rowOff>276225</xdr:rowOff>
        </xdr:to>
        <xdr:sp macro="" textlink="">
          <xdr:nvSpPr>
            <xdr:cNvPr id="7229" name="Option Button 61"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57150</xdr:rowOff>
        </xdr:from>
        <xdr:to>
          <xdr:col>50</xdr:col>
          <xdr:colOff>95250</xdr:colOff>
          <xdr:row>17</xdr:row>
          <xdr:rowOff>276225</xdr:rowOff>
        </xdr:to>
        <xdr:sp macro="" textlink="">
          <xdr:nvSpPr>
            <xdr:cNvPr id="7230" name="Option Button 62"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57150</xdr:rowOff>
        </xdr:from>
        <xdr:to>
          <xdr:col>54</xdr:col>
          <xdr:colOff>95250</xdr:colOff>
          <xdr:row>17</xdr:row>
          <xdr:rowOff>276225</xdr:rowOff>
        </xdr:to>
        <xdr:sp macro="" textlink="">
          <xdr:nvSpPr>
            <xdr:cNvPr id="7231" name="Option Button 63"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57150</xdr:rowOff>
        </xdr:from>
        <xdr:to>
          <xdr:col>58</xdr:col>
          <xdr:colOff>95250</xdr:colOff>
          <xdr:row>17</xdr:row>
          <xdr:rowOff>276225</xdr:rowOff>
        </xdr:to>
        <xdr:sp macro="" textlink="">
          <xdr:nvSpPr>
            <xdr:cNvPr id="7232" name="Option Button 64"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0</xdr:rowOff>
        </xdr:from>
        <xdr:to>
          <xdr:col>59</xdr:col>
          <xdr:colOff>0</xdr:colOff>
          <xdr:row>19</xdr:row>
          <xdr:rowOff>0</xdr:rowOff>
        </xdr:to>
        <xdr:sp macro="" textlink="">
          <xdr:nvSpPr>
            <xdr:cNvPr id="7233" name="Group Box 65"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57150</xdr:rowOff>
        </xdr:from>
        <xdr:to>
          <xdr:col>38</xdr:col>
          <xdr:colOff>95250</xdr:colOff>
          <xdr:row>18</xdr:row>
          <xdr:rowOff>276225</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57150</xdr:rowOff>
        </xdr:from>
        <xdr:to>
          <xdr:col>42</xdr:col>
          <xdr:colOff>95250</xdr:colOff>
          <xdr:row>18</xdr:row>
          <xdr:rowOff>276225</xdr:rowOff>
        </xdr:to>
        <xdr:sp macro="" textlink="">
          <xdr:nvSpPr>
            <xdr:cNvPr id="7235" name="Option Button 67"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18</xdr:row>
          <xdr:rowOff>57150</xdr:rowOff>
        </xdr:from>
        <xdr:to>
          <xdr:col>46</xdr:col>
          <xdr:colOff>95250</xdr:colOff>
          <xdr:row>18</xdr:row>
          <xdr:rowOff>276225</xdr:rowOff>
        </xdr:to>
        <xdr:sp macro="" textlink="">
          <xdr:nvSpPr>
            <xdr:cNvPr id="7236" name="Option Button 68"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57150</xdr:rowOff>
        </xdr:from>
        <xdr:to>
          <xdr:col>50</xdr:col>
          <xdr:colOff>95250</xdr:colOff>
          <xdr:row>18</xdr:row>
          <xdr:rowOff>276225</xdr:rowOff>
        </xdr:to>
        <xdr:sp macro="" textlink="">
          <xdr:nvSpPr>
            <xdr:cNvPr id="7237" name="Option Button 69" hidden="1">
              <a:extLst>
                <a:ext uri="{63B3BB69-23CF-44E3-9099-C40C66FF867C}">
                  <a14:compatExt spid="_x0000_s7237"/>
                </a:ext>
                <a:ext uri="{FF2B5EF4-FFF2-40B4-BE49-F238E27FC236}">
                  <a16:creationId xmlns:a16="http://schemas.microsoft.com/office/drawing/2014/main" id="{00000000-0008-0000-03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18</xdr:row>
          <xdr:rowOff>57150</xdr:rowOff>
        </xdr:from>
        <xdr:to>
          <xdr:col>54</xdr:col>
          <xdr:colOff>95250</xdr:colOff>
          <xdr:row>18</xdr:row>
          <xdr:rowOff>276225</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18</xdr:row>
          <xdr:rowOff>57150</xdr:rowOff>
        </xdr:from>
        <xdr:to>
          <xdr:col>58</xdr:col>
          <xdr:colOff>95250</xdr:colOff>
          <xdr:row>18</xdr:row>
          <xdr:rowOff>276225</xdr:rowOff>
        </xdr:to>
        <xdr:sp macro="" textlink="">
          <xdr:nvSpPr>
            <xdr:cNvPr id="7239" name="Option Button 71" hidden="1">
              <a:extLst>
                <a:ext uri="{63B3BB69-23CF-44E3-9099-C40C66FF867C}">
                  <a14:compatExt spid="_x0000_s7239"/>
                </a:ext>
                <a:ext uri="{FF2B5EF4-FFF2-40B4-BE49-F238E27FC236}">
                  <a16:creationId xmlns:a16="http://schemas.microsoft.com/office/drawing/2014/main" id="{00000000-0008-0000-03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xdr:row>
          <xdr:rowOff>0</xdr:rowOff>
        </xdr:from>
        <xdr:to>
          <xdr:col>59</xdr:col>
          <xdr:colOff>0</xdr:colOff>
          <xdr:row>20</xdr:row>
          <xdr:rowOff>0</xdr:rowOff>
        </xdr:to>
        <xdr:sp macro="" textlink="">
          <xdr:nvSpPr>
            <xdr:cNvPr id="7240" name="Group Box 72"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19</xdr:row>
          <xdr:rowOff>57150</xdr:rowOff>
        </xdr:from>
        <xdr:to>
          <xdr:col>38</xdr:col>
          <xdr:colOff>95250</xdr:colOff>
          <xdr:row>19</xdr:row>
          <xdr:rowOff>276225</xdr:rowOff>
        </xdr:to>
        <xdr:sp macro="" textlink="">
          <xdr:nvSpPr>
            <xdr:cNvPr id="7241" name="Option Button 73"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19</xdr:row>
          <xdr:rowOff>57150</xdr:rowOff>
        </xdr:from>
        <xdr:to>
          <xdr:col>42</xdr:col>
          <xdr:colOff>95250</xdr:colOff>
          <xdr:row>19</xdr:row>
          <xdr:rowOff>276225</xdr:rowOff>
        </xdr:to>
        <xdr:sp macro="" textlink="">
          <xdr:nvSpPr>
            <xdr:cNvPr id="7242" name="Option Button 74"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19</xdr:row>
          <xdr:rowOff>57150</xdr:rowOff>
        </xdr:from>
        <xdr:to>
          <xdr:col>46</xdr:col>
          <xdr:colOff>95250</xdr:colOff>
          <xdr:row>19</xdr:row>
          <xdr:rowOff>276225</xdr:rowOff>
        </xdr:to>
        <xdr:sp macro="" textlink="">
          <xdr:nvSpPr>
            <xdr:cNvPr id="7243" name="Option Button 75"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57150</xdr:rowOff>
        </xdr:from>
        <xdr:to>
          <xdr:col>50</xdr:col>
          <xdr:colOff>95250</xdr:colOff>
          <xdr:row>19</xdr:row>
          <xdr:rowOff>276225</xdr:rowOff>
        </xdr:to>
        <xdr:sp macro="" textlink="">
          <xdr:nvSpPr>
            <xdr:cNvPr id="7244" name="Option Button 76"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19</xdr:row>
          <xdr:rowOff>57150</xdr:rowOff>
        </xdr:from>
        <xdr:to>
          <xdr:col>54</xdr:col>
          <xdr:colOff>95250</xdr:colOff>
          <xdr:row>19</xdr:row>
          <xdr:rowOff>276225</xdr:rowOff>
        </xdr:to>
        <xdr:sp macro="" textlink="">
          <xdr:nvSpPr>
            <xdr:cNvPr id="7245" name="Option Button 77"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19</xdr:row>
          <xdr:rowOff>57150</xdr:rowOff>
        </xdr:from>
        <xdr:to>
          <xdr:col>58</xdr:col>
          <xdr:colOff>95250</xdr:colOff>
          <xdr:row>19</xdr:row>
          <xdr:rowOff>276225</xdr:rowOff>
        </xdr:to>
        <xdr:sp macro="" textlink="">
          <xdr:nvSpPr>
            <xdr:cNvPr id="7246" name="Option Button 78"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20</xdr:row>
          <xdr:rowOff>0</xdr:rowOff>
        </xdr:from>
        <xdr:to>
          <xdr:col>59</xdr:col>
          <xdr:colOff>0</xdr:colOff>
          <xdr:row>21</xdr:row>
          <xdr:rowOff>0</xdr:rowOff>
        </xdr:to>
        <xdr:sp macro="" textlink="">
          <xdr:nvSpPr>
            <xdr:cNvPr id="7247" name="Group Box 79" hidden="1">
              <a:extLst>
                <a:ext uri="{63B3BB69-23CF-44E3-9099-C40C66FF867C}">
                  <a14:compatExt spid="_x0000_s7247"/>
                </a:ext>
                <a:ext uri="{FF2B5EF4-FFF2-40B4-BE49-F238E27FC236}">
                  <a16:creationId xmlns:a16="http://schemas.microsoft.com/office/drawing/2014/main" id="{00000000-0008-0000-0300-00004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20</xdr:row>
          <xdr:rowOff>57150</xdr:rowOff>
        </xdr:from>
        <xdr:to>
          <xdr:col>38</xdr:col>
          <xdr:colOff>95250</xdr:colOff>
          <xdr:row>20</xdr:row>
          <xdr:rowOff>276225</xdr:rowOff>
        </xdr:to>
        <xdr:sp macro="" textlink="">
          <xdr:nvSpPr>
            <xdr:cNvPr id="7248" name="Option Button 80"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57150</xdr:rowOff>
        </xdr:from>
        <xdr:to>
          <xdr:col>42</xdr:col>
          <xdr:colOff>95250</xdr:colOff>
          <xdr:row>20</xdr:row>
          <xdr:rowOff>276225</xdr:rowOff>
        </xdr:to>
        <xdr:sp macro="" textlink="">
          <xdr:nvSpPr>
            <xdr:cNvPr id="7249" name="Option Button 81"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20</xdr:row>
          <xdr:rowOff>57150</xdr:rowOff>
        </xdr:from>
        <xdr:to>
          <xdr:col>46</xdr:col>
          <xdr:colOff>95250</xdr:colOff>
          <xdr:row>20</xdr:row>
          <xdr:rowOff>276225</xdr:rowOff>
        </xdr:to>
        <xdr:sp macro="" textlink="">
          <xdr:nvSpPr>
            <xdr:cNvPr id="7250" name="Option Button 82"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20</xdr:row>
          <xdr:rowOff>57150</xdr:rowOff>
        </xdr:from>
        <xdr:to>
          <xdr:col>50</xdr:col>
          <xdr:colOff>95250</xdr:colOff>
          <xdr:row>20</xdr:row>
          <xdr:rowOff>276225</xdr:rowOff>
        </xdr:to>
        <xdr:sp macro="" textlink="">
          <xdr:nvSpPr>
            <xdr:cNvPr id="7251" name="Option Button 83"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20</xdr:row>
          <xdr:rowOff>57150</xdr:rowOff>
        </xdr:from>
        <xdr:to>
          <xdr:col>54</xdr:col>
          <xdr:colOff>95250</xdr:colOff>
          <xdr:row>20</xdr:row>
          <xdr:rowOff>276225</xdr:rowOff>
        </xdr:to>
        <xdr:sp macro="" textlink="">
          <xdr:nvSpPr>
            <xdr:cNvPr id="7252" name="Option Button 84"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20</xdr:row>
          <xdr:rowOff>57150</xdr:rowOff>
        </xdr:from>
        <xdr:to>
          <xdr:col>58</xdr:col>
          <xdr:colOff>95250</xdr:colOff>
          <xdr:row>20</xdr:row>
          <xdr:rowOff>276225</xdr:rowOff>
        </xdr:to>
        <xdr:sp macro="" textlink="">
          <xdr:nvSpPr>
            <xdr:cNvPr id="7253" name="Option Button 85"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28575</xdr:rowOff>
    </xdr:from>
    <xdr:to>
      <xdr:col>55</xdr:col>
      <xdr:colOff>0</xdr:colOff>
      <xdr:row>21</xdr:row>
      <xdr:rowOff>0</xdr:rowOff>
    </xdr:to>
    <xdr:grpSp>
      <xdr:nvGrpSpPr>
        <xdr:cNvPr id="7513" name="Group 105">
          <a:extLst>
            <a:ext uri="{FF2B5EF4-FFF2-40B4-BE49-F238E27FC236}">
              <a16:creationId xmlns:a16="http://schemas.microsoft.com/office/drawing/2014/main" id="{00000000-0008-0000-0300-0000591D0000}"/>
            </a:ext>
          </a:extLst>
        </xdr:cNvPr>
        <xdr:cNvGrpSpPr>
          <a:grpSpLocks/>
        </xdr:cNvGrpSpPr>
      </xdr:nvGrpSpPr>
      <xdr:grpSpPr bwMode="auto">
        <a:xfrm>
          <a:off x="4552950" y="1257300"/>
          <a:ext cx="1828800" cy="5019675"/>
          <a:chOff x="478" y="141"/>
          <a:chExt cx="192" cy="490"/>
        </a:xfrm>
      </xdr:grpSpPr>
      <xdr:sp macro="" textlink="">
        <xdr:nvSpPr>
          <xdr:cNvPr id="7515" name="Line 100">
            <a:extLst>
              <a:ext uri="{FF2B5EF4-FFF2-40B4-BE49-F238E27FC236}">
                <a16:creationId xmlns:a16="http://schemas.microsoft.com/office/drawing/2014/main" id="{00000000-0008-0000-0300-00005B1D0000}"/>
              </a:ext>
            </a:extLst>
          </xdr:cNvPr>
          <xdr:cNvSpPr>
            <a:spLocks noChangeShapeType="1"/>
          </xdr:cNvSpPr>
        </xdr:nvSpPr>
        <xdr:spPr bwMode="auto">
          <a:xfrm flipH="1">
            <a:off x="478" y="141"/>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16" name="Line 101">
            <a:extLst>
              <a:ext uri="{FF2B5EF4-FFF2-40B4-BE49-F238E27FC236}">
                <a16:creationId xmlns:a16="http://schemas.microsoft.com/office/drawing/2014/main" id="{00000000-0008-0000-0300-00005C1D0000}"/>
              </a:ext>
            </a:extLst>
          </xdr:cNvPr>
          <xdr:cNvSpPr>
            <a:spLocks noChangeShapeType="1"/>
          </xdr:cNvSpPr>
        </xdr:nvSpPr>
        <xdr:spPr bwMode="auto">
          <a:xfrm flipH="1">
            <a:off x="526" y="141"/>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17" name="Line 102">
            <a:extLst>
              <a:ext uri="{FF2B5EF4-FFF2-40B4-BE49-F238E27FC236}">
                <a16:creationId xmlns:a16="http://schemas.microsoft.com/office/drawing/2014/main" id="{00000000-0008-0000-0300-00005D1D0000}"/>
              </a:ext>
            </a:extLst>
          </xdr:cNvPr>
          <xdr:cNvSpPr>
            <a:spLocks noChangeShapeType="1"/>
          </xdr:cNvSpPr>
        </xdr:nvSpPr>
        <xdr:spPr bwMode="auto">
          <a:xfrm flipH="1">
            <a:off x="574" y="141"/>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18" name="Line 103">
            <a:extLst>
              <a:ext uri="{FF2B5EF4-FFF2-40B4-BE49-F238E27FC236}">
                <a16:creationId xmlns:a16="http://schemas.microsoft.com/office/drawing/2014/main" id="{00000000-0008-0000-0300-00005E1D0000}"/>
              </a:ext>
            </a:extLst>
          </xdr:cNvPr>
          <xdr:cNvSpPr>
            <a:spLocks noChangeShapeType="1"/>
          </xdr:cNvSpPr>
        </xdr:nvSpPr>
        <xdr:spPr bwMode="auto">
          <a:xfrm flipH="1">
            <a:off x="622" y="141"/>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19" name="Line 104">
            <a:extLst>
              <a:ext uri="{FF2B5EF4-FFF2-40B4-BE49-F238E27FC236}">
                <a16:creationId xmlns:a16="http://schemas.microsoft.com/office/drawing/2014/main" id="{00000000-0008-0000-0300-00005F1D0000}"/>
              </a:ext>
            </a:extLst>
          </xdr:cNvPr>
          <xdr:cNvSpPr>
            <a:spLocks noChangeShapeType="1"/>
          </xdr:cNvSpPr>
        </xdr:nvSpPr>
        <xdr:spPr bwMode="auto">
          <a:xfrm flipH="1">
            <a:off x="670" y="141"/>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2</xdr:row>
      <xdr:rowOff>0</xdr:rowOff>
    </xdr:from>
    <xdr:to>
      <xdr:col>12</xdr:col>
      <xdr:colOff>100134</xdr:colOff>
      <xdr:row>5</xdr:row>
      <xdr:rowOff>0</xdr:rowOff>
    </xdr:to>
    <xdr:pic>
      <xdr:nvPicPr>
        <xdr:cNvPr id="94" name="Picture 93">
          <a:extLst>
            <a:ext uri="{FF2B5EF4-FFF2-40B4-BE49-F238E27FC236}">
              <a16:creationId xmlns:a16="http://schemas.microsoft.com/office/drawing/2014/main" id="{00000000-0008-0000-0300-00005E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8201" name="Group Box 9"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4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4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4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8206" name="Option Button 14" hidden="1">
              <a:extLst>
                <a:ext uri="{63B3BB69-23CF-44E3-9099-C40C66FF867C}">
                  <a14:compatExt spid="_x0000_s8206"/>
                </a:ext>
                <a:ext uri="{FF2B5EF4-FFF2-40B4-BE49-F238E27FC236}">
                  <a16:creationId xmlns:a16="http://schemas.microsoft.com/office/drawing/2014/main" id="{00000000-0008-0000-04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id="{00000000-0008-0000-04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4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4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8210" name="Option Button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8211" name="Option Button 19" hidden="1">
              <a:extLst>
                <a:ext uri="{63B3BB69-23CF-44E3-9099-C40C66FF867C}">
                  <a14:compatExt spid="_x0000_s8211"/>
                </a:ext>
                <a:ext uri="{FF2B5EF4-FFF2-40B4-BE49-F238E27FC236}">
                  <a16:creationId xmlns:a16="http://schemas.microsoft.com/office/drawing/2014/main" id="{00000000-0008-0000-04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4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8215" name="Group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4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4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8219" name="Option Button 27" hidden="1">
              <a:extLst>
                <a:ext uri="{63B3BB69-23CF-44E3-9099-C40C66FF867C}">
                  <a14:compatExt spid="_x0000_s8219"/>
                </a:ext>
                <a:ext uri="{FF2B5EF4-FFF2-40B4-BE49-F238E27FC236}">
                  <a16:creationId xmlns:a16="http://schemas.microsoft.com/office/drawing/2014/main" id="{00000000-0008-0000-04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8220" name="Option Button 28" hidden="1">
              <a:extLst>
                <a:ext uri="{63B3BB69-23CF-44E3-9099-C40C66FF867C}">
                  <a14:compatExt spid="_x0000_s8220"/>
                </a:ext>
                <a:ext uri="{FF2B5EF4-FFF2-40B4-BE49-F238E27FC236}">
                  <a16:creationId xmlns:a16="http://schemas.microsoft.com/office/drawing/2014/main" id="{00000000-0008-0000-04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4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8222" name="Group Box 30" hidden="1">
              <a:extLst>
                <a:ext uri="{63B3BB69-23CF-44E3-9099-C40C66FF867C}">
                  <a14:compatExt spid="_x0000_s8222"/>
                </a:ext>
                <a:ext uri="{FF2B5EF4-FFF2-40B4-BE49-F238E27FC236}">
                  <a16:creationId xmlns:a16="http://schemas.microsoft.com/office/drawing/2014/main" id="{00000000-0008-0000-0400-00001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8223" name="Option Button 31" hidden="1">
              <a:extLst>
                <a:ext uri="{63B3BB69-23CF-44E3-9099-C40C66FF867C}">
                  <a14:compatExt spid="_x0000_s8223"/>
                </a:ext>
                <a:ext uri="{FF2B5EF4-FFF2-40B4-BE49-F238E27FC236}">
                  <a16:creationId xmlns:a16="http://schemas.microsoft.com/office/drawing/2014/main" id="{00000000-0008-0000-04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4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4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4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4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8228" name="Option Button 36" hidden="1">
              <a:extLst>
                <a:ext uri="{63B3BB69-23CF-44E3-9099-C40C66FF867C}">
                  <a14:compatExt spid="_x0000_s8228"/>
                </a:ext>
                <a:ext uri="{FF2B5EF4-FFF2-40B4-BE49-F238E27FC236}">
                  <a16:creationId xmlns:a16="http://schemas.microsoft.com/office/drawing/2014/main" id="{00000000-0008-0000-04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8229" name="Group Box 37" hidden="1">
              <a:extLst>
                <a:ext uri="{63B3BB69-23CF-44E3-9099-C40C66FF867C}">
                  <a14:compatExt spid="_x0000_s8229"/>
                </a:ext>
                <a:ext uri="{FF2B5EF4-FFF2-40B4-BE49-F238E27FC236}">
                  <a16:creationId xmlns:a16="http://schemas.microsoft.com/office/drawing/2014/main" id="{00000000-0008-0000-0400-00002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8230" name="Option Button 38" hidden="1">
              <a:extLst>
                <a:ext uri="{63B3BB69-23CF-44E3-9099-C40C66FF867C}">
                  <a14:compatExt spid="_x0000_s8230"/>
                </a:ext>
                <a:ext uri="{FF2B5EF4-FFF2-40B4-BE49-F238E27FC236}">
                  <a16:creationId xmlns:a16="http://schemas.microsoft.com/office/drawing/2014/main" id="{00000000-0008-0000-04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8231" name="Option Button 39" hidden="1">
              <a:extLst>
                <a:ext uri="{63B3BB69-23CF-44E3-9099-C40C66FF867C}">
                  <a14:compatExt spid="_x0000_s8231"/>
                </a:ext>
                <a:ext uri="{FF2B5EF4-FFF2-40B4-BE49-F238E27FC236}">
                  <a16:creationId xmlns:a16="http://schemas.microsoft.com/office/drawing/2014/main" id="{00000000-0008-0000-04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8232" name="Option Button 40" hidden="1">
              <a:extLst>
                <a:ext uri="{63B3BB69-23CF-44E3-9099-C40C66FF867C}">
                  <a14:compatExt spid="_x0000_s8232"/>
                </a:ext>
                <a:ext uri="{FF2B5EF4-FFF2-40B4-BE49-F238E27FC236}">
                  <a16:creationId xmlns:a16="http://schemas.microsoft.com/office/drawing/2014/main" id="{00000000-0008-0000-04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8233" name="Option Button 41" hidden="1">
              <a:extLst>
                <a:ext uri="{63B3BB69-23CF-44E3-9099-C40C66FF867C}">
                  <a14:compatExt spid="_x0000_s8233"/>
                </a:ext>
                <a:ext uri="{FF2B5EF4-FFF2-40B4-BE49-F238E27FC236}">
                  <a16:creationId xmlns:a16="http://schemas.microsoft.com/office/drawing/2014/main" id="{00000000-0008-0000-04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8234" name="Option Button 42" hidden="1">
              <a:extLst>
                <a:ext uri="{63B3BB69-23CF-44E3-9099-C40C66FF867C}">
                  <a14:compatExt spid="_x0000_s8234"/>
                </a:ext>
                <a:ext uri="{FF2B5EF4-FFF2-40B4-BE49-F238E27FC236}">
                  <a16:creationId xmlns:a16="http://schemas.microsoft.com/office/drawing/2014/main" id="{00000000-0008-0000-04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8235" name="Option Button 43" hidden="1">
              <a:extLst>
                <a:ext uri="{63B3BB69-23CF-44E3-9099-C40C66FF867C}">
                  <a14:compatExt spid="_x0000_s8235"/>
                </a:ext>
                <a:ext uri="{FF2B5EF4-FFF2-40B4-BE49-F238E27FC236}">
                  <a16:creationId xmlns:a16="http://schemas.microsoft.com/office/drawing/2014/main" id="{00000000-0008-0000-04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8236" name="Group Box 44" hidden="1">
              <a:extLst>
                <a:ext uri="{63B3BB69-23CF-44E3-9099-C40C66FF867C}">
                  <a14:compatExt spid="_x0000_s8236"/>
                </a:ext>
                <a:ext uri="{FF2B5EF4-FFF2-40B4-BE49-F238E27FC236}">
                  <a16:creationId xmlns:a16="http://schemas.microsoft.com/office/drawing/2014/main" id="{00000000-0008-0000-0400-00002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8237" name="Option Button 45" hidden="1">
              <a:extLst>
                <a:ext uri="{63B3BB69-23CF-44E3-9099-C40C66FF867C}">
                  <a14:compatExt spid="_x0000_s8237"/>
                </a:ext>
                <a:ext uri="{FF2B5EF4-FFF2-40B4-BE49-F238E27FC236}">
                  <a16:creationId xmlns:a16="http://schemas.microsoft.com/office/drawing/2014/main" id="{00000000-0008-0000-04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8238" name="Option Button 46" hidden="1">
              <a:extLst>
                <a:ext uri="{63B3BB69-23CF-44E3-9099-C40C66FF867C}">
                  <a14:compatExt spid="_x0000_s8238"/>
                </a:ext>
                <a:ext uri="{FF2B5EF4-FFF2-40B4-BE49-F238E27FC236}">
                  <a16:creationId xmlns:a16="http://schemas.microsoft.com/office/drawing/2014/main" id="{00000000-0008-0000-04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8239" name="Option Button 47" hidden="1">
              <a:extLst>
                <a:ext uri="{63B3BB69-23CF-44E3-9099-C40C66FF867C}">
                  <a14:compatExt spid="_x0000_s8239"/>
                </a:ext>
                <a:ext uri="{FF2B5EF4-FFF2-40B4-BE49-F238E27FC236}">
                  <a16:creationId xmlns:a16="http://schemas.microsoft.com/office/drawing/2014/main" id="{00000000-0008-0000-04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8240" name="Option Button 48" hidden="1">
              <a:extLst>
                <a:ext uri="{63B3BB69-23CF-44E3-9099-C40C66FF867C}">
                  <a14:compatExt spid="_x0000_s8240"/>
                </a:ext>
                <a:ext uri="{FF2B5EF4-FFF2-40B4-BE49-F238E27FC236}">
                  <a16:creationId xmlns:a16="http://schemas.microsoft.com/office/drawing/2014/main" id="{00000000-0008-0000-04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4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4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8243" name="Group Box 51" hidden="1">
              <a:extLst>
                <a:ext uri="{63B3BB69-23CF-44E3-9099-C40C66FF867C}">
                  <a14:compatExt spid="_x0000_s8243"/>
                </a:ext>
                <a:ext uri="{FF2B5EF4-FFF2-40B4-BE49-F238E27FC236}">
                  <a16:creationId xmlns:a16="http://schemas.microsoft.com/office/drawing/2014/main" id="{00000000-0008-0000-0400-00003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4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4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4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8247" name="Option Button 55" hidden="1">
              <a:extLst>
                <a:ext uri="{63B3BB69-23CF-44E3-9099-C40C66FF867C}">
                  <a14:compatExt spid="_x0000_s8247"/>
                </a:ext>
                <a:ext uri="{FF2B5EF4-FFF2-40B4-BE49-F238E27FC236}">
                  <a16:creationId xmlns:a16="http://schemas.microsoft.com/office/drawing/2014/main" id="{00000000-0008-0000-04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4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4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xdr:row>
          <xdr:rowOff>0</xdr:rowOff>
        </xdr:from>
        <xdr:to>
          <xdr:col>59</xdr:col>
          <xdr:colOff>0</xdr:colOff>
          <xdr:row>18</xdr:row>
          <xdr:rowOff>0</xdr:rowOff>
        </xdr:to>
        <xdr:sp macro="" textlink="">
          <xdr:nvSpPr>
            <xdr:cNvPr id="8250" name="Group Box 58" hidden="1">
              <a:extLst>
                <a:ext uri="{63B3BB69-23CF-44E3-9099-C40C66FF867C}">
                  <a14:compatExt spid="_x0000_s8250"/>
                </a:ext>
                <a:ext uri="{FF2B5EF4-FFF2-40B4-BE49-F238E27FC236}">
                  <a16:creationId xmlns:a16="http://schemas.microsoft.com/office/drawing/2014/main" id="{00000000-0008-0000-0400-00003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57150</xdr:rowOff>
        </xdr:from>
        <xdr:to>
          <xdr:col>38</xdr:col>
          <xdr:colOff>95250</xdr:colOff>
          <xdr:row>17</xdr:row>
          <xdr:rowOff>276225</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4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17</xdr:row>
          <xdr:rowOff>57150</xdr:rowOff>
        </xdr:from>
        <xdr:to>
          <xdr:col>42</xdr:col>
          <xdr:colOff>95250</xdr:colOff>
          <xdr:row>17</xdr:row>
          <xdr:rowOff>276225</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4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57150</xdr:rowOff>
        </xdr:from>
        <xdr:to>
          <xdr:col>46</xdr:col>
          <xdr:colOff>95250</xdr:colOff>
          <xdr:row>17</xdr:row>
          <xdr:rowOff>276225</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4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57150</xdr:rowOff>
        </xdr:from>
        <xdr:to>
          <xdr:col>50</xdr:col>
          <xdr:colOff>95250</xdr:colOff>
          <xdr:row>17</xdr:row>
          <xdr:rowOff>276225</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4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57150</xdr:rowOff>
        </xdr:from>
        <xdr:to>
          <xdr:col>54</xdr:col>
          <xdr:colOff>95250</xdr:colOff>
          <xdr:row>17</xdr:row>
          <xdr:rowOff>276225</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4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57150</xdr:rowOff>
        </xdr:from>
        <xdr:to>
          <xdr:col>58</xdr:col>
          <xdr:colOff>95250</xdr:colOff>
          <xdr:row>17</xdr:row>
          <xdr:rowOff>276225</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id="{00000000-0008-0000-04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0</xdr:rowOff>
        </xdr:from>
        <xdr:to>
          <xdr:col>59</xdr:col>
          <xdr:colOff>0</xdr:colOff>
          <xdr:row>19</xdr:row>
          <xdr:rowOff>0</xdr:rowOff>
        </xdr:to>
        <xdr:sp macro="" textlink="">
          <xdr:nvSpPr>
            <xdr:cNvPr id="8257" name="Group Box 65" hidden="1">
              <a:extLst>
                <a:ext uri="{63B3BB69-23CF-44E3-9099-C40C66FF867C}">
                  <a14:compatExt spid="_x0000_s8257"/>
                </a:ext>
                <a:ext uri="{FF2B5EF4-FFF2-40B4-BE49-F238E27FC236}">
                  <a16:creationId xmlns:a16="http://schemas.microsoft.com/office/drawing/2014/main" id="{00000000-0008-0000-0400-00004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57150</xdr:rowOff>
        </xdr:from>
        <xdr:to>
          <xdr:col>38</xdr:col>
          <xdr:colOff>95250</xdr:colOff>
          <xdr:row>18</xdr:row>
          <xdr:rowOff>276225</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id="{00000000-0008-0000-04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57150</xdr:rowOff>
        </xdr:from>
        <xdr:to>
          <xdr:col>42</xdr:col>
          <xdr:colOff>95250</xdr:colOff>
          <xdr:row>18</xdr:row>
          <xdr:rowOff>276225</xdr:rowOff>
        </xdr:to>
        <xdr:sp macro="" textlink="">
          <xdr:nvSpPr>
            <xdr:cNvPr id="8259" name="Option Button 67" hidden="1">
              <a:extLst>
                <a:ext uri="{63B3BB69-23CF-44E3-9099-C40C66FF867C}">
                  <a14:compatExt spid="_x0000_s8259"/>
                </a:ext>
                <a:ext uri="{FF2B5EF4-FFF2-40B4-BE49-F238E27FC236}">
                  <a16:creationId xmlns:a16="http://schemas.microsoft.com/office/drawing/2014/main" id="{00000000-0008-0000-04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18</xdr:row>
          <xdr:rowOff>57150</xdr:rowOff>
        </xdr:from>
        <xdr:to>
          <xdr:col>46</xdr:col>
          <xdr:colOff>95250</xdr:colOff>
          <xdr:row>18</xdr:row>
          <xdr:rowOff>276225</xdr:rowOff>
        </xdr:to>
        <xdr:sp macro="" textlink="">
          <xdr:nvSpPr>
            <xdr:cNvPr id="8260" name="Option Button 68" hidden="1">
              <a:extLst>
                <a:ext uri="{63B3BB69-23CF-44E3-9099-C40C66FF867C}">
                  <a14:compatExt spid="_x0000_s8260"/>
                </a:ext>
                <a:ext uri="{FF2B5EF4-FFF2-40B4-BE49-F238E27FC236}">
                  <a16:creationId xmlns:a16="http://schemas.microsoft.com/office/drawing/2014/main" id="{00000000-0008-0000-04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57150</xdr:rowOff>
        </xdr:from>
        <xdr:to>
          <xdr:col>50</xdr:col>
          <xdr:colOff>95250</xdr:colOff>
          <xdr:row>18</xdr:row>
          <xdr:rowOff>276225</xdr:rowOff>
        </xdr:to>
        <xdr:sp macro="" textlink="">
          <xdr:nvSpPr>
            <xdr:cNvPr id="8261" name="Option Button 69" hidden="1">
              <a:extLst>
                <a:ext uri="{63B3BB69-23CF-44E3-9099-C40C66FF867C}">
                  <a14:compatExt spid="_x0000_s8261"/>
                </a:ext>
                <a:ext uri="{FF2B5EF4-FFF2-40B4-BE49-F238E27FC236}">
                  <a16:creationId xmlns:a16="http://schemas.microsoft.com/office/drawing/2014/main" id="{00000000-0008-0000-04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18</xdr:row>
          <xdr:rowOff>57150</xdr:rowOff>
        </xdr:from>
        <xdr:to>
          <xdr:col>54</xdr:col>
          <xdr:colOff>95250</xdr:colOff>
          <xdr:row>18</xdr:row>
          <xdr:rowOff>276225</xdr:rowOff>
        </xdr:to>
        <xdr:sp macro="" textlink="">
          <xdr:nvSpPr>
            <xdr:cNvPr id="8262" name="Option Button 70" hidden="1">
              <a:extLst>
                <a:ext uri="{63B3BB69-23CF-44E3-9099-C40C66FF867C}">
                  <a14:compatExt spid="_x0000_s8262"/>
                </a:ext>
                <a:ext uri="{FF2B5EF4-FFF2-40B4-BE49-F238E27FC236}">
                  <a16:creationId xmlns:a16="http://schemas.microsoft.com/office/drawing/2014/main" id="{00000000-0008-0000-04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18</xdr:row>
          <xdr:rowOff>57150</xdr:rowOff>
        </xdr:from>
        <xdr:to>
          <xdr:col>58</xdr:col>
          <xdr:colOff>95250</xdr:colOff>
          <xdr:row>18</xdr:row>
          <xdr:rowOff>276225</xdr:rowOff>
        </xdr:to>
        <xdr:sp macro="" textlink="">
          <xdr:nvSpPr>
            <xdr:cNvPr id="8263" name="Option Button 71" hidden="1">
              <a:extLst>
                <a:ext uri="{63B3BB69-23CF-44E3-9099-C40C66FF867C}">
                  <a14:compatExt spid="_x0000_s8263"/>
                </a:ext>
                <a:ext uri="{FF2B5EF4-FFF2-40B4-BE49-F238E27FC236}">
                  <a16:creationId xmlns:a16="http://schemas.microsoft.com/office/drawing/2014/main" id="{00000000-0008-0000-04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xdr:row>
          <xdr:rowOff>0</xdr:rowOff>
        </xdr:from>
        <xdr:to>
          <xdr:col>59</xdr:col>
          <xdr:colOff>0</xdr:colOff>
          <xdr:row>20</xdr:row>
          <xdr:rowOff>0</xdr:rowOff>
        </xdr:to>
        <xdr:sp macro="" textlink="">
          <xdr:nvSpPr>
            <xdr:cNvPr id="8264" name="Group Box 72" hidden="1">
              <a:extLst>
                <a:ext uri="{63B3BB69-23CF-44E3-9099-C40C66FF867C}">
                  <a14:compatExt spid="_x0000_s8264"/>
                </a:ext>
                <a:ext uri="{FF2B5EF4-FFF2-40B4-BE49-F238E27FC236}">
                  <a16:creationId xmlns:a16="http://schemas.microsoft.com/office/drawing/2014/main" id="{00000000-0008-0000-0400-00004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19</xdr:row>
          <xdr:rowOff>57150</xdr:rowOff>
        </xdr:from>
        <xdr:to>
          <xdr:col>38</xdr:col>
          <xdr:colOff>95250</xdr:colOff>
          <xdr:row>19</xdr:row>
          <xdr:rowOff>276225</xdr:rowOff>
        </xdr:to>
        <xdr:sp macro="" textlink="">
          <xdr:nvSpPr>
            <xdr:cNvPr id="8265" name="Option Button 73" hidden="1">
              <a:extLst>
                <a:ext uri="{63B3BB69-23CF-44E3-9099-C40C66FF867C}">
                  <a14:compatExt spid="_x0000_s8265"/>
                </a:ext>
                <a:ext uri="{FF2B5EF4-FFF2-40B4-BE49-F238E27FC236}">
                  <a16:creationId xmlns:a16="http://schemas.microsoft.com/office/drawing/2014/main" id="{00000000-0008-0000-04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19</xdr:row>
          <xdr:rowOff>57150</xdr:rowOff>
        </xdr:from>
        <xdr:to>
          <xdr:col>42</xdr:col>
          <xdr:colOff>95250</xdr:colOff>
          <xdr:row>19</xdr:row>
          <xdr:rowOff>276225</xdr:rowOff>
        </xdr:to>
        <xdr:sp macro="" textlink="">
          <xdr:nvSpPr>
            <xdr:cNvPr id="8266" name="Option Button 74" hidden="1">
              <a:extLst>
                <a:ext uri="{63B3BB69-23CF-44E3-9099-C40C66FF867C}">
                  <a14:compatExt spid="_x0000_s8266"/>
                </a:ext>
                <a:ext uri="{FF2B5EF4-FFF2-40B4-BE49-F238E27FC236}">
                  <a16:creationId xmlns:a16="http://schemas.microsoft.com/office/drawing/2014/main" id="{00000000-0008-0000-04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19</xdr:row>
          <xdr:rowOff>57150</xdr:rowOff>
        </xdr:from>
        <xdr:to>
          <xdr:col>46</xdr:col>
          <xdr:colOff>95250</xdr:colOff>
          <xdr:row>19</xdr:row>
          <xdr:rowOff>276225</xdr:rowOff>
        </xdr:to>
        <xdr:sp macro="" textlink="">
          <xdr:nvSpPr>
            <xdr:cNvPr id="8267" name="Option Button 75" hidden="1">
              <a:extLst>
                <a:ext uri="{63B3BB69-23CF-44E3-9099-C40C66FF867C}">
                  <a14:compatExt spid="_x0000_s8267"/>
                </a:ext>
                <a:ext uri="{FF2B5EF4-FFF2-40B4-BE49-F238E27FC236}">
                  <a16:creationId xmlns:a16="http://schemas.microsoft.com/office/drawing/2014/main" id="{00000000-0008-0000-04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57150</xdr:rowOff>
        </xdr:from>
        <xdr:to>
          <xdr:col>50</xdr:col>
          <xdr:colOff>95250</xdr:colOff>
          <xdr:row>19</xdr:row>
          <xdr:rowOff>276225</xdr:rowOff>
        </xdr:to>
        <xdr:sp macro="" textlink="">
          <xdr:nvSpPr>
            <xdr:cNvPr id="8268" name="Option Button 76" hidden="1">
              <a:extLst>
                <a:ext uri="{63B3BB69-23CF-44E3-9099-C40C66FF867C}">
                  <a14:compatExt spid="_x0000_s8268"/>
                </a:ext>
                <a:ext uri="{FF2B5EF4-FFF2-40B4-BE49-F238E27FC236}">
                  <a16:creationId xmlns:a16="http://schemas.microsoft.com/office/drawing/2014/main" id="{00000000-0008-0000-04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19</xdr:row>
          <xdr:rowOff>57150</xdr:rowOff>
        </xdr:from>
        <xdr:to>
          <xdr:col>54</xdr:col>
          <xdr:colOff>95250</xdr:colOff>
          <xdr:row>19</xdr:row>
          <xdr:rowOff>276225</xdr:rowOff>
        </xdr:to>
        <xdr:sp macro="" textlink="">
          <xdr:nvSpPr>
            <xdr:cNvPr id="8269" name="Option Button 77" hidden="1">
              <a:extLst>
                <a:ext uri="{63B3BB69-23CF-44E3-9099-C40C66FF867C}">
                  <a14:compatExt spid="_x0000_s8269"/>
                </a:ext>
                <a:ext uri="{FF2B5EF4-FFF2-40B4-BE49-F238E27FC236}">
                  <a16:creationId xmlns:a16="http://schemas.microsoft.com/office/drawing/2014/main" id="{00000000-0008-0000-04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19</xdr:row>
          <xdr:rowOff>57150</xdr:rowOff>
        </xdr:from>
        <xdr:to>
          <xdr:col>58</xdr:col>
          <xdr:colOff>95250</xdr:colOff>
          <xdr:row>19</xdr:row>
          <xdr:rowOff>276225</xdr:rowOff>
        </xdr:to>
        <xdr:sp macro="" textlink="">
          <xdr:nvSpPr>
            <xdr:cNvPr id="8270" name="Option Button 78" hidden="1">
              <a:extLst>
                <a:ext uri="{63B3BB69-23CF-44E3-9099-C40C66FF867C}">
                  <a14:compatExt spid="_x0000_s8270"/>
                </a:ext>
                <a:ext uri="{FF2B5EF4-FFF2-40B4-BE49-F238E27FC236}">
                  <a16:creationId xmlns:a16="http://schemas.microsoft.com/office/drawing/2014/main" id="{00000000-0008-0000-04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20</xdr:row>
          <xdr:rowOff>0</xdr:rowOff>
        </xdr:from>
        <xdr:to>
          <xdr:col>59</xdr:col>
          <xdr:colOff>0</xdr:colOff>
          <xdr:row>21</xdr:row>
          <xdr:rowOff>0</xdr:rowOff>
        </xdr:to>
        <xdr:sp macro="" textlink="">
          <xdr:nvSpPr>
            <xdr:cNvPr id="8271" name="Group Box 79" hidden="1">
              <a:extLst>
                <a:ext uri="{63B3BB69-23CF-44E3-9099-C40C66FF867C}">
                  <a14:compatExt spid="_x0000_s8271"/>
                </a:ext>
                <a:ext uri="{FF2B5EF4-FFF2-40B4-BE49-F238E27FC236}">
                  <a16:creationId xmlns:a16="http://schemas.microsoft.com/office/drawing/2014/main" id="{00000000-0008-0000-0400-00004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20</xdr:row>
          <xdr:rowOff>57150</xdr:rowOff>
        </xdr:from>
        <xdr:to>
          <xdr:col>38</xdr:col>
          <xdr:colOff>95250</xdr:colOff>
          <xdr:row>20</xdr:row>
          <xdr:rowOff>276225</xdr:rowOff>
        </xdr:to>
        <xdr:sp macro="" textlink="">
          <xdr:nvSpPr>
            <xdr:cNvPr id="8272" name="Option Button 80" hidden="1">
              <a:extLst>
                <a:ext uri="{63B3BB69-23CF-44E3-9099-C40C66FF867C}">
                  <a14:compatExt spid="_x0000_s8272"/>
                </a:ext>
                <a:ext uri="{FF2B5EF4-FFF2-40B4-BE49-F238E27FC236}">
                  <a16:creationId xmlns:a16="http://schemas.microsoft.com/office/drawing/2014/main" id="{00000000-0008-0000-04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57150</xdr:rowOff>
        </xdr:from>
        <xdr:to>
          <xdr:col>42</xdr:col>
          <xdr:colOff>95250</xdr:colOff>
          <xdr:row>20</xdr:row>
          <xdr:rowOff>276225</xdr:rowOff>
        </xdr:to>
        <xdr:sp macro="" textlink="">
          <xdr:nvSpPr>
            <xdr:cNvPr id="8273" name="Option Button 81" hidden="1">
              <a:extLst>
                <a:ext uri="{63B3BB69-23CF-44E3-9099-C40C66FF867C}">
                  <a14:compatExt spid="_x0000_s8273"/>
                </a:ext>
                <a:ext uri="{FF2B5EF4-FFF2-40B4-BE49-F238E27FC236}">
                  <a16:creationId xmlns:a16="http://schemas.microsoft.com/office/drawing/2014/main" id="{00000000-0008-0000-04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20</xdr:row>
          <xdr:rowOff>57150</xdr:rowOff>
        </xdr:from>
        <xdr:to>
          <xdr:col>46</xdr:col>
          <xdr:colOff>95250</xdr:colOff>
          <xdr:row>20</xdr:row>
          <xdr:rowOff>276225</xdr:rowOff>
        </xdr:to>
        <xdr:sp macro="" textlink="">
          <xdr:nvSpPr>
            <xdr:cNvPr id="8274" name="Option Button 82" hidden="1">
              <a:extLst>
                <a:ext uri="{63B3BB69-23CF-44E3-9099-C40C66FF867C}">
                  <a14:compatExt spid="_x0000_s8274"/>
                </a:ext>
                <a:ext uri="{FF2B5EF4-FFF2-40B4-BE49-F238E27FC236}">
                  <a16:creationId xmlns:a16="http://schemas.microsoft.com/office/drawing/2014/main" id="{00000000-0008-0000-04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20</xdr:row>
          <xdr:rowOff>57150</xdr:rowOff>
        </xdr:from>
        <xdr:to>
          <xdr:col>50</xdr:col>
          <xdr:colOff>95250</xdr:colOff>
          <xdr:row>20</xdr:row>
          <xdr:rowOff>276225</xdr:rowOff>
        </xdr:to>
        <xdr:sp macro="" textlink="">
          <xdr:nvSpPr>
            <xdr:cNvPr id="8275" name="Option Button 83" hidden="1">
              <a:extLst>
                <a:ext uri="{63B3BB69-23CF-44E3-9099-C40C66FF867C}">
                  <a14:compatExt spid="_x0000_s8275"/>
                </a:ext>
                <a:ext uri="{FF2B5EF4-FFF2-40B4-BE49-F238E27FC236}">
                  <a16:creationId xmlns:a16="http://schemas.microsoft.com/office/drawing/2014/main" id="{00000000-0008-0000-04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20</xdr:row>
          <xdr:rowOff>57150</xdr:rowOff>
        </xdr:from>
        <xdr:to>
          <xdr:col>54</xdr:col>
          <xdr:colOff>95250</xdr:colOff>
          <xdr:row>20</xdr:row>
          <xdr:rowOff>276225</xdr:rowOff>
        </xdr:to>
        <xdr:sp macro="" textlink="">
          <xdr:nvSpPr>
            <xdr:cNvPr id="8276" name="Option Button 84" hidden="1">
              <a:extLst>
                <a:ext uri="{63B3BB69-23CF-44E3-9099-C40C66FF867C}">
                  <a14:compatExt spid="_x0000_s8276"/>
                </a:ext>
                <a:ext uri="{FF2B5EF4-FFF2-40B4-BE49-F238E27FC236}">
                  <a16:creationId xmlns:a16="http://schemas.microsoft.com/office/drawing/2014/main" id="{00000000-0008-0000-04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20</xdr:row>
          <xdr:rowOff>57150</xdr:rowOff>
        </xdr:from>
        <xdr:to>
          <xdr:col>58</xdr:col>
          <xdr:colOff>95250</xdr:colOff>
          <xdr:row>20</xdr:row>
          <xdr:rowOff>276225</xdr:rowOff>
        </xdr:to>
        <xdr:sp macro="" textlink="">
          <xdr:nvSpPr>
            <xdr:cNvPr id="8277" name="Option Button 85" hidden="1">
              <a:extLst>
                <a:ext uri="{63B3BB69-23CF-44E3-9099-C40C66FF867C}">
                  <a14:compatExt spid="_x0000_s8277"/>
                </a:ext>
                <a:ext uri="{FF2B5EF4-FFF2-40B4-BE49-F238E27FC236}">
                  <a16:creationId xmlns:a16="http://schemas.microsoft.com/office/drawing/2014/main" id="{00000000-0008-0000-04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21</xdr:row>
          <xdr:rowOff>0</xdr:rowOff>
        </xdr:from>
        <xdr:to>
          <xdr:col>59</xdr:col>
          <xdr:colOff>0</xdr:colOff>
          <xdr:row>22</xdr:row>
          <xdr:rowOff>0</xdr:rowOff>
        </xdr:to>
        <xdr:sp macro="" textlink="">
          <xdr:nvSpPr>
            <xdr:cNvPr id="8278" name="Group Box 86" hidden="1">
              <a:extLst>
                <a:ext uri="{63B3BB69-23CF-44E3-9099-C40C66FF867C}">
                  <a14:compatExt spid="_x0000_s8278"/>
                </a:ext>
                <a:ext uri="{FF2B5EF4-FFF2-40B4-BE49-F238E27FC236}">
                  <a16:creationId xmlns:a16="http://schemas.microsoft.com/office/drawing/2014/main" id="{00000000-0008-0000-0400-00005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21</xdr:row>
          <xdr:rowOff>57150</xdr:rowOff>
        </xdr:from>
        <xdr:to>
          <xdr:col>38</xdr:col>
          <xdr:colOff>95250</xdr:colOff>
          <xdr:row>21</xdr:row>
          <xdr:rowOff>276225</xdr:rowOff>
        </xdr:to>
        <xdr:sp macro="" textlink="">
          <xdr:nvSpPr>
            <xdr:cNvPr id="8279" name="Option Button 87" hidden="1">
              <a:extLst>
                <a:ext uri="{63B3BB69-23CF-44E3-9099-C40C66FF867C}">
                  <a14:compatExt spid="_x0000_s8279"/>
                </a:ext>
                <a:ext uri="{FF2B5EF4-FFF2-40B4-BE49-F238E27FC236}">
                  <a16:creationId xmlns:a16="http://schemas.microsoft.com/office/drawing/2014/main" id="{00000000-0008-0000-04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21</xdr:row>
          <xdr:rowOff>57150</xdr:rowOff>
        </xdr:from>
        <xdr:to>
          <xdr:col>42</xdr:col>
          <xdr:colOff>95250</xdr:colOff>
          <xdr:row>21</xdr:row>
          <xdr:rowOff>276225</xdr:rowOff>
        </xdr:to>
        <xdr:sp macro="" textlink="">
          <xdr:nvSpPr>
            <xdr:cNvPr id="8280" name="Option Button 88" hidden="1">
              <a:extLst>
                <a:ext uri="{63B3BB69-23CF-44E3-9099-C40C66FF867C}">
                  <a14:compatExt spid="_x0000_s8280"/>
                </a:ext>
                <a:ext uri="{FF2B5EF4-FFF2-40B4-BE49-F238E27FC236}">
                  <a16:creationId xmlns:a16="http://schemas.microsoft.com/office/drawing/2014/main" id="{00000000-0008-0000-04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21</xdr:row>
          <xdr:rowOff>57150</xdr:rowOff>
        </xdr:from>
        <xdr:to>
          <xdr:col>46</xdr:col>
          <xdr:colOff>95250</xdr:colOff>
          <xdr:row>21</xdr:row>
          <xdr:rowOff>276225</xdr:rowOff>
        </xdr:to>
        <xdr:sp macro="" textlink="">
          <xdr:nvSpPr>
            <xdr:cNvPr id="8281" name="Option Button 89" hidden="1">
              <a:extLst>
                <a:ext uri="{63B3BB69-23CF-44E3-9099-C40C66FF867C}">
                  <a14:compatExt spid="_x0000_s8281"/>
                </a:ext>
                <a:ext uri="{FF2B5EF4-FFF2-40B4-BE49-F238E27FC236}">
                  <a16:creationId xmlns:a16="http://schemas.microsoft.com/office/drawing/2014/main" id="{00000000-0008-0000-04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21</xdr:row>
          <xdr:rowOff>57150</xdr:rowOff>
        </xdr:from>
        <xdr:to>
          <xdr:col>50</xdr:col>
          <xdr:colOff>95250</xdr:colOff>
          <xdr:row>21</xdr:row>
          <xdr:rowOff>276225</xdr:rowOff>
        </xdr:to>
        <xdr:sp macro="" textlink="">
          <xdr:nvSpPr>
            <xdr:cNvPr id="8282" name="Option Button 90" hidden="1">
              <a:extLst>
                <a:ext uri="{63B3BB69-23CF-44E3-9099-C40C66FF867C}">
                  <a14:compatExt spid="_x0000_s8282"/>
                </a:ext>
                <a:ext uri="{FF2B5EF4-FFF2-40B4-BE49-F238E27FC236}">
                  <a16:creationId xmlns:a16="http://schemas.microsoft.com/office/drawing/2014/main" id="{00000000-0008-0000-04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21</xdr:row>
          <xdr:rowOff>57150</xdr:rowOff>
        </xdr:from>
        <xdr:to>
          <xdr:col>54</xdr:col>
          <xdr:colOff>95250</xdr:colOff>
          <xdr:row>21</xdr:row>
          <xdr:rowOff>276225</xdr:rowOff>
        </xdr:to>
        <xdr:sp macro="" textlink="">
          <xdr:nvSpPr>
            <xdr:cNvPr id="8283" name="Option Button 91" hidden="1">
              <a:extLst>
                <a:ext uri="{63B3BB69-23CF-44E3-9099-C40C66FF867C}">
                  <a14:compatExt spid="_x0000_s8283"/>
                </a:ext>
                <a:ext uri="{FF2B5EF4-FFF2-40B4-BE49-F238E27FC236}">
                  <a16:creationId xmlns:a16="http://schemas.microsoft.com/office/drawing/2014/main" id="{00000000-0008-0000-04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21</xdr:row>
          <xdr:rowOff>57150</xdr:rowOff>
        </xdr:from>
        <xdr:to>
          <xdr:col>58</xdr:col>
          <xdr:colOff>95250</xdr:colOff>
          <xdr:row>21</xdr:row>
          <xdr:rowOff>276225</xdr:rowOff>
        </xdr:to>
        <xdr:sp macro="" textlink="">
          <xdr:nvSpPr>
            <xdr:cNvPr id="8284" name="Option Button 92" hidden="1">
              <a:extLst>
                <a:ext uri="{63B3BB69-23CF-44E3-9099-C40C66FF867C}">
                  <a14:compatExt spid="_x0000_s8284"/>
                </a:ext>
                <a:ext uri="{FF2B5EF4-FFF2-40B4-BE49-F238E27FC236}">
                  <a16:creationId xmlns:a16="http://schemas.microsoft.com/office/drawing/2014/main" id="{00000000-0008-0000-04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22</xdr:row>
          <xdr:rowOff>0</xdr:rowOff>
        </xdr:from>
        <xdr:to>
          <xdr:col>59</xdr:col>
          <xdr:colOff>0</xdr:colOff>
          <xdr:row>23</xdr:row>
          <xdr:rowOff>0</xdr:rowOff>
        </xdr:to>
        <xdr:sp macro="" textlink="">
          <xdr:nvSpPr>
            <xdr:cNvPr id="8285" name="Group Box 93" hidden="1">
              <a:extLst>
                <a:ext uri="{63B3BB69-23CF-44E3-9099-C40C66FF867C}">
                  <a14:compatExt spid="_x0000_s8285"/>
                </a:ext>
                <a:ext uri="{FF2B5EF4-FFF2-40B4-BE49-F238E27FC236}">
                  <a16:creationId xmlns:a16="http://schemas.microsoft.com/office/drawing/2014/main" id="{00000000-0008-0000-0400-00005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22</xdr:row>
          <xdr:rowOff>57150</xdr:rowOff>
        </xdr:from>
        <xdr:to>
          <xdr:col>38</xdr:col>
          <xdr:colOff>95250</xdr:colOff>
          <xdr:row>22</xdr:row>
          <xdr:rowOff>276225</xdr:rowOff>
        </xdr:to>
        <xdr:sp macro="" textlink="">
          <xdr:nvSpPr>
            <xdr:cNvPr id="8286" name="Option Button 94" hidden="1">
              <a:extLst>
                <a:ext uri="{63B3BB69-23CF-44E3-9099-C40C66FF867C}">
                  <a14:compatExt spid="_x0000_s8286"/>
                </a:ext>
                <a:ext uri="{FF2B5EF4-FFF2-40B4-BE49-F238E27FC236}">
                  <a16:creationId xmlns:a16="http://schemas.microsoft.com/office/drawing/2014/main" id="{00000000-0008-0000-04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22</xdr:row>
          <xdr:rowOff>57150</xdr:rowOff>
        </xdr:from>
        <xdr:to>
          <xdr:col>42</xdr:col>
          <xdr:colOff>95250</xdr:colOff>
          <xdr:row>22</xdr:row>
          <xdr:rowOff>276225</xdr:rowOff>
        </xdr:to>
        <xdr:sp macro="" textlink="">
          <xdr:nvSpPr>
            <xdr:cNvPr id="8287" name="Option Button 95" hidden="1">
              <a:extLst>
                <a:ext uri="{63B3BB69-23CF-44E3-9099-C40C66FF867C}">
                  <a14:compatExt spid="_x0000_s8287"/>
                </a:ext>
                <a:ext uri="{FF2B5EF4-FFF2-40B4-BE49-F238E27FC236}">
                  <a16:creationId xmlns:a16="http://schemas.microsoft.com/office/drawing/2014/main" id="{00000000-0008-0000-04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22</xdr:row>
          <xdr:rowOff>57150</xdr:rowOff>
        </xdr:from>
        <xdr:to>
          <xdr:col>46</xdr:col>
          <xdr:colOff>95250</xdr:colOff>
          <xdr:row>22</xdr:row>
          <xdr:rowOff>276225</xdr:rowOff>
        </xdr:to>
        <xdr:sp macro="" textlink="">
          <xdr:nvSpPr>
            <xdr:cNvPr id="8288" name="Option Button 96" hidden="1">
              <a:extLst>
                <a:ext uri="{63B3BB69-23CF-44E3-9099-C40C66FF867C}">
                  <a14:compatExt spid="_x0000_s8288"/>
                </a:ext>
                <a:ext uri="{FF2B5EF4-FFF2-40B4-BE49-F238E27FC236}">
                  <a16:creationId xmlns:a16="http://schemas.microsoft.com/office/drawing/2014/main" id="{00000000-0008-0000-04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22</xdr:row>
          <xdr:rowOff>57150</xdr:rowOff>
        </xdr:from>
        <xdr:to>
          <xdr:col>50</xdr:col>
          <xdr:colOff>95250</xdr:colOff>
          <xdr:row>22</xdr:row>
          <xdr:rowOff>276225</xdr:rowOff>
        </xdr:to>
        <xdr:sp macro="" textlink="">
          <xdr:nvSpPr>
            <xdr:cNvPr id="8289" name="Option Button 97" hidden="1">
              <a:extLst>
                <a:ext uri="{63B3BB69-23CF-44E3-9099-C40C66FF867C}">
                  <a14:compatExt spid="_x0000_s8289"/>
                </a:ext>
                <a:ext uri="{FF2B5EF4-FFF2-40B4-BE49-F238E27FC236}">
                  <a16:creationId xmlns:a16="http://schemas.microsoft.com/office/drawing/2014/main" id="{00000000-0008-0000-04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22</xdr:row>
          <xdr:rowOff>57150</xdr:rowOff>
        </xdr:from>
        <xdr:to>
          <xdr:col>54</xdr:col>
          <xdr:colOff>95250</xdr:colOff>
          <xdr:row>22</xdr:row>
          <xdr:rowOff>276225</xdr:rowOff>
        </xdr:to>
        <xdr:sp macro="" textlink="">
          <xdr:nvSpPr>
            <xdr:cNvPr id="8290" name="Option Button 98" hidden="1">
              <a:extLst>
                <a:ext uri="{63B3BB69-23CF-44E3-9099-C40C66FF867C}">
                  <a14:compatExt spid="_x0000_s8290"/>
                </a:ext>
                <a:ext uri="{FF2B5EF4-FFF2-40B4-BE49-F238E27FC236}">
                  <a16:creationId xmlns:a16="http://schemas.microsoft.com/office/drawing/2014/main" id="{00000000-0008-0000-04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22</xdr:row>
          <xdr:rowOff>57150</xdr:rowOff>
        </xdr:from>
        <xdr:to>
          <xdr:col>58</xdr:col>
          <xdr:colOff>95250</xdr:colOff>
          <xdr:row>22</xdr:row>
          <xdr:rowOff>276225</xdr:rowOff>
        </xdr:to>
        <xdr:sp macro="" textlink="">
          <xdr:nvSpPr>
            <xdr:cNvPr id="8291" name="Option Button 99" hidden="1">
              <a:extLst>
                <a:ext uri="{63B3BB69-23CF-44E3-9099-C40C66FF867C}">
                  <a14:compatExt spid="_x0000_s8291"/>
                </a:ext>
                <a:ext uri="{FF2B5EF4-FFF2-40B4-BE49-F238E27FC236}">
                  <a16:creationId xmlns:a16="http://schemas.microsoft.com/office/drawing/2014/main" id="{00000000-0008-0000-04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23</xdr:row>
      <xdr:rowOff>323850</xdr:rowOff>
    </xdr:to>
    <xdr:grpSp>
      <xdr:nvGrpSpPr>
        <xdr:cNvPr id="8544" name="Group 100">
          <a:extLst>
            <a:ext uri="{FF2B5EF4-FFF2-40B4-BE49-F238E27FC236}">
              <a16:creationId xmlns:a16="http://schemas.microsoft.com/office/drawing/2014/main" id="{00000000-0008-0000-0400-000060210000}"/>
            </a:ext>
          </a:extLst>
        </xdr:cNvPr>
        <xdr:cNvGrpSpPr>
          <a:grpSpLocks/>
        </xdr:cNvGrpSpPr>
      </xdr:nvGrpSpPr>
      <xdr:grpSpPr bwMode="auto">
        <a:xfrm>
          <a:off x="4552950" y="1228725"/>
          <a:ext cx="1828800" cy="5162550"/>
          <a:chOff x="478" y="141"/>
          <a:chExt cx="192" cy="490"/>
        </a:xfrm>
      </xdr:grpSpPr>
      <xdr:sp macro="" textlink="">
        <xdr:nvSpPr>
          <xdr:cNvPr id="8546" name="Line 101">
            <a:extLst>
              <a:ext uri="{FF2B5EF4-FFF2-40B4-BE49-F238E27FC236}">
                <a16:creationId xmlns:a16="http://schemas.microsoft.com/office/drawing/2014/main" id="{00000000-0008-0000-0400-00006221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47" name="Line 102">
            <a:extLst>
              <a:ext uri="{FF2B5EF4-FFF2-40B4-BE49-F238E27FC236}">
                <a16:creationId xmlns:a16="http://schemas.microsoft.com/office/drawing/2014/main" id="{00000000-0008-0000-0400-00006321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48" name="Line 103">
            <a:extLst>
              <a:ext uri="{FF2B5EF4-FFF2-40B4-BE49-F238E27FC236}">
                <a16:creationId xmlns:a16="http://schemas.microsoft.com/office/drawing/2014/main" id="{00000000-0008-0000-0400-00006421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49" name="Line 104">
            <a:extLst>
              <a:ext uri="{FF2B5EF4-FFF2-40B4-BE49-F238E27FC236}">
                <a16:creationId xmlns:a16="http://schemas.microsoft.com/office/drawing/2014/main" id="{00000000-0008-0000-0400-00006521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50" name="Line 105">
            <a:extLst>
              <a:ext uri="{FF2B5EF4-FFF2-40B4-BE49-F238E27FC236}">
                <a16:creationId xmlns:a16="http://schemas.microsoft.com/office/drawing/2014/main" id="{00000000-0008-0000-0400-00006621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0</xdr:colOff>
          <xdr:row>23</xdr:row>
          <xdr:rowOff>0</xdr:rowOff>
        </xdr:from>
        <xdr:to>
          <xdr:col>59</xdr:col>
          <xdr:colOff>0</xdr:colOff>
          <xdr:row>24</xdr:row>
          <xdr:rowOff>0</xdr:rowOff>
        </xdr:to>
        <xdr:sp macro="" textlink="">
          <xdr:nvSpPr>
            <xdr:cNvPr id="8298" name="Group Box 106" hidden="1">
              <a:extLst>
                <a:ext uri="{63B3BB69-23CF-44E3-9099-C40C66FF867C}">
                  <a14:compatExt spid="_x0000_s8298"/>
                </a:ext>
                <a:ext uri="{FF2B5EF4-FFF2-40B4-BE49-F238E27FC236}">
                  <a16:creationId xmlns:a16="http://schemas.microsoft.com/office/drawing/2014/main" id="{00000000-0008-0000-0400-00006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23</xdr:row>
          <xdr:rowOff>57150</xdr:rowOff>
        </xdr:from>
        <xdr:to>
          <xdr:col>38</xdr:col>
          <xdr:colOff>95250</xdr:colOff>
          <xdr:row>23</xdr:row>
          <xdr:rowOff>276225</xdr:rowOff>
        </xdr:to>
        <xdr:sp macro="" textlink="">
          <xdr:nvSpPr>
            <xdr:cNvPr id="8299" name="Option Button 107" hidden="1">
              <a:extLst>
                <a:ext uri="{63B3BB69-23CF-44E3-9099-C40C66FF867C}">
                  <a14:compatExt spid="_x0000_s8299"/>
                </a:ext>
                <a:ext uri="{FF2B5EF4-FFF2-40B4-BE49-F238E27FC236}">
                  <a16:creationId xmlns:a16="http://schemas.microsoft.com/office/drawing/2014/main" id="{00000000-0008-0000-04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23</xdr:row>
          <xdr:rowOff>57150</xdr:rowOff>
        </xdr:from>
        <xdr:to>
          <xdr:col>42</xdr:col>
          <xdr:colOff>95250</xdr:colOff>
          <xdr:row>23</xdr:row>
          <xdr:rowOff>276225</xdr:rowOff>
        </xdr:to>
        <xdr:sp macro="" textlink="">
          <xdr:nvSpPr>
            <xdr:cNvPr id="8300" name="Option Button 108" hidden="1">
              <a:extLst>
                <a:ext uri="{63B3BB69-23CF-44E3-9099-C40C66FF867C}">
                  <a14:compatExt spid="_x0000_s8300"/>
                </a:ext>
                <a:ext uri="{FF2B5EF4-FFF2-40B4-BE49-F238E27FC236}">
                  <a16:creationId xmlns:a16="http://schemas.microsoft.com/office/drawing/2014/main" id="{00000000-0008-0000-04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23</xdr:row>
          <xdr:rowOff>57150</xdr:rowOff>
        </xdr:from>
        <xdr:to>
          <xdr:col>46</xdr:col>
          <xdr:colOff>95250</xdr:colOff>
          <xdr:row>23</xdr:row>
          <xdr:rowOff>276225</xdr:rowOff>
        </xdr:to>
        <xdr:sp macro="" textlink="">
          <xdr:nvSpPr>
            <xdr:cNvPr id="8301" name="Option Button 109" hidden="1">
              <a:extLst>
                <a:ext uri="{63B3BB69-23CF-44E3-9099-C40C66FF867C}">
                  <a14:compatExt spid="_x0000_s8301"/>
                </a:ext>
                <a:ext uri="{FF2B5EF4-FFF2-40B4-BE49-F238E27FC236}">
                  <a16:creationId xmlns:a16="http://schemas.microsoft.com/office/drawing/2014/main" id="{00000000-0008-0000-04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23</xdr:row>
          <xdr:rowOff>57150</xdr:rowOff>
        </xdr:from>
        <xdr:to>
          <xdr:col>50</xdr:col>
          <xdr:colOff>95250</xdr:colOff>
          <xdr:row>23</xdr:row>
          <xdr:rowOff>276225</xdr:rowOff>
        </xdr:to>
        <xdr:sp macro="" textlink="">
          <xdr:nvSpPr>
            <xdr:cNvPr id="8302" name="Option Button 110" hidden="1">
              <a:extLst>
                <a:ext uri="{63B3BB69-23CF-44E3-9099-C40C66FF867C}">
                  <a14:compatExt spid="_x0000_s8302"/>
                </a:ext>
                <a:ext uri="{FF2B5EF4-FFF2-40B4-BE49-F238E27FC236}">
                  <a16:creationId xmlns:a16="http://schemas.microsoft.com/office/drawing/2014/main" id="{00000000-0008-0000-04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23</xdr:row>
          <xdr:rowOff>57150</xdr:rowOff>
        </xdr:from>
        <xdr:to>
          <xdr:col>54</xdr:col>
          <xdr:colOff>95250</xdr:colOff>
          <xdr:row>23</xdr:row>
          <xdr:rowOff>276225</xdr:rowOff>
        </xdr:to>
        <xdr:sp macro="" textlink="">
          <xdr:nvSpPr>
            <xdr:cNvPr id="8303" name="Option Button 111" hidden="1">
              <a:extLst>
                <a:ext uri="{63B3BB69-23CF-44E3-9099-C40C66FF867C}">
                  <a14:compatExt spid="_x0000_s8303"/>
                </a:ext>
                <a:ext uri="{FF2B5EF4-FFF2-40B4-BE49-F238E27FC236}">
                  <a16:creationId xmlns:a16="http://schemas.microsoft.com/office/drawing/2014/main" id="{00000000-0008-0000-04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23</xdr:row>
          <xdr:rowOff>57150</xdr:rowOff>
        </xdr:from>
        <xdr:to>
          <xdr:col>58</xdr:col>
          <xdr:colOff>95250</xdr:colOff>
          <xdr:row>23</xdr:row>
          <xdr:rowOff>276225</xdr:rowOff>
        </xdr:to>
        <xdr:sp macro="" textlink="">
          <xdr:nvSpPr>
            <xdr:cNvPr id="8304" name="Option Button 112" hidden="1">
              <a:extLst>
                <a:ext uri="{63B3BB69-23CF-44E3-9099-C40C66FF867C}">
                  <a14:compatExt spid="_x0000_s8304"/>
                </a:ext>
                <a:ext uri="{FF2B5EF4-FFF2-40B4-BE49-F238E27FC236}">
                  <a16:creationId xmlns:a16="http://schemas.microsoft.com/office/drawing/2014/main" id="{00000000-0008-0000-04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2</xdr:row>
      <xdr:rowOff>0</xdr:rowOff>
    </xdr:from>
    <xdr:to>
      <xdr:col>12</xdr:col>
      <xdr:colOff>100134</xdr:colOff>
      <xdr:row>5</xdr:row>
      <xdr:rowOff>0</xdr:rowOff>
    </xdr:to>
    <xdr:pic>
      <xdr:nvPicPr>
        <xdr:cNvPr id="115" name="Picture 114">
          <a:extLst>
            <a:ext uri="{FF2B5EF4-FFF2-40B4-BE49-F238E27FC236}">
              <a16:creationId xmlns:a16="http://schemas.microsoft.com/office/drawing/2014/main" id="{00000000-0008-0000-0400-000073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9218" name="Group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9220" name="Option Button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9223" name="Option Button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9224" name="Option Button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9225" name="Group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9226" name="Option Button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9227" name="Option Button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9228" name="Option Button 12"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9229" name="Option Button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9230" name="Option Button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9231" name="Option Button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9232" name="Group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9233" name="Option Button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9234" name="Option Button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9235" name="Option Button 19" hidden="1">
              <a:extLst>
                <a:ext uri="{63B3BB69-23CF-44E3-9099-C40C66FF867C}">
                  <a14:compatExt spid="_x0000_s9235"/>
                </a:ext>
                <a:ext uri="{FF2B5EF4-FFF2-40B4-BE49-F238E27FC236}">
                  <a16:creationId xmlns:a16="http://schemas.microsoft.com/office/drawing/2014/main" id="{00000000-0008-0000-05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9236" name="Option Button 20" hidden="1">
              <a:extLst>
                <a:ext uri="{63B3BB69-23CF-44E3-9099-C40C66FF867C}">
                  <a14:compatExt spid="_x0000_s9236"/>
                </a:ext>
                <a:ext uri="{FF2B5EF4-FFF2-40B4-BE49-F238E27FC236}">
                  <a16:creationId xmlns:a16="http://schemas.microsoft.com/office/drawing/2014/main" id="{00000000-0008-0000-05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9237" name="Option Button 21" hidden="1">
              <a:extLst>
                <a:ext uri="{63B3BB69-23CF-44E3-9099-C40C66FF867C}">
                  <a14:compatExt spid="_x0000_s9237"/>
                </a:ext>
                <a:ext uri="{FF2B5EF4-FFF2-40B4-BE49-F238E27FC236}">
                  <a16:creationId xmlns:a16="http://schemas.microsoft.com/office/drawing/2014/main" id="{00000000-0008-0000-05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9238" name="Option Button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9239" name="Group Box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9240" name="Option Button 24" hidden="1">
              <a:extLst>
                <a:ext uri="{63B3BB69-23CF-44E3-9099-C40C66FF867C}">
                  <a14:compatExt spid="_x0000_s9240"/>
                </a:ext>
                <a:ext uri="{FF2B5EF4-FFF2-40B4-BE49-F238E27FC236}">
                  <a16:creationId xmlns:a16="http://schemas.microsoft.com/office/drawing/2014/main" id="{00000000-0008-0000-05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9241" name="Option Button 25" hidden="1">
              <a:extLst>
                <a:ext uri="{63B3BB69-23CF-44E3-9099-C40C66FF867C}">
                  <a14:compatExt spid="_x0000_s9241"/>
                </a:ext>
                <a:ext uri="{FF2B5EF4-FFF2-40B4-BE49-F238E27FC236}">
                  <a16:creationId xmlns:a16="http://schemas.microsoft.com/office/drawing/2014/main" id="{00000000-0008-0000-05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9242" name="Option Button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9243" name="Option Button 27" hidden="1">
              <a:extLst>
                <a:ext uri="{63B3BB69-23CF-44E3-9099-C40C66FF867C}">
                  <a14:compatExt spid="_x0000_s9243"/>
                </a:ext>
                <a:ext uri="{FF2B5EF4-FFF2-40B4-BE49-F238E27FC236}">
                  <a16:creationId xmlns:a16="http://schemas.microsoft.com/office/drawing/2014/main" id="{00000000-0008-0000-05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9244" name="Option Button 28" hidden="1">
              <a:extLst>
                <a:ext uri="{63B3BB69-23CF-44E3-9099-C40C66FF867C}">
                  <a14:compatExt spid="_x0000_s9244"/>
                </a:ext>
                <a:ext uri="{FF2B5EF4-FFF2-40B4-BE49-F238E27FC236}">
                  <a16:creationId xmlns:a16="http://schemas.microsoft.com/office/drawing/2014/main" id="{00000000-0008-0000-05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9245" name="Option Button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9246" name="Group Box 30" hidden="1">
              <a:extLst>
                <a:ext uri="{63B3BB69-23CF-44E3-9099-C40C66FF867C}">
                  <a14:compatExt spid="_x0000_s9246"/>
                </a:ext>
                <a:ext uri="{FF2B5EF4-FFF2-40B4-BE49-F238E27FC236}">
                  <a16:creationId xmlns:a16="http://schemas.microsoft.com/office/drawing/2014/main" id="{00000000-0008-0000-0500-00001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9247" name="Option Button 31" hidden="1">
              <a:extLst>
                <a:ext uri="{63B3BB69-23CF-44E3-9099-C40C66FF867C}">
                  <a14:compatExt spid="_x0000_s9247"/>
                </a:ext>
                <a:ext uri="{FF2B5EF4-FFF2-40B4-BE49-F238E27FC236}">
                  <a16:creationId xmlns:a16="http://schemas.microsoft.com/office/drawing/2014/main" id="{00000000-0008-0000-05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9248" name="Option Button 32" hidden="1">
              <a:extLst>
                <a:ext uri="{63B3BB69-23CF-44E3-9099-C40C66FF867C}">
                  <a14:compatExt spid="_x0000_s9248"/>
                </a:ext>
                <a:ext uri="{FF2B5EF4-FFF2-40B4-BE49-F238E27FC236}">
                  <a16:creationId xmlns:a16="http://schemas.microsoft.com/office/drawing/2014/main" id="{00000000-0008-0000-05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9249" name="Option Button 33" hidden="1">
              <a:extLst>
                <a:ext uri="{63B3BB69-23CF-44E3-9099-C40C66FF867C}">
                  <a14:compatExt spid="_x0000_s9249"/>
                </a:ext>
                <a:ext uri="{FF2B5EF4-FFF2-40B4-BE49-F238E27FC236}">
                  <a16:creationId xmlns:a16="http://schemas.microsoft.com/office/drawing/2014/main" id="{00000000-0008-0000-05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id="{00000000-0008-0000-05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5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id="{00000000-0008-0000-05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9253" name="Group Box 37" hidden="1">
              <a:extLst>
                <a:ext uri="{63B3BB69-23CF-44E3-9099-C40C66FF867C}">
                  <a14:compatExt spid="_x0000_s9253"/>
                </a:ext>
                <a:ext uri="{FF2B5EF4-FFF2-40B4-BE49-F238E27FC236}">
                  <a16:creationId xmlns:a16="http://schemas.microsoft.com/office/drawing/2014/main" id="{00000000-0008-0000-0500-00002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9254" name="Option Button 38" hidden="1">
              <a:extLst>
                <a:ext uri="{63B3BB69-23CF-44E3-9099-C40C66FF867C}">
                  <a14:compatExt spid="_x0000_s9254"/>
                </a:ext>
                <a:ext uri="{FF2B5EF4-FFF2-40B4-BE49-F238E27FC236}">
                  <a16:creationId xmlns:a16="http://schemas.microsoft.com/office/drawing/2014/main" id="{00000000-0008-0000-05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9255" name="Option Button 39" hidden="1">
              <a:extLst>
                <a:ext uri="{63B3BB69-23CF-44E3-9099-C40C66FF867C}">
                  <a14:compatExt spid="_x0000_s9255"/>
                </a:ext>
                <a:ext uri="{FF2B5EF4-FFF2-40B4-BE49-F238E27FC236}">
                  <a16:creationId xmlns:a16="http://schemas.microsoft.com/office/drawing/2014/main" id="{00000000-0008-0000-05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id="{00000000-0008-0000-05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9257" name="Option Button 41" hidden="1">
              <a:extLst>
                <a:ext uri="{63B3BB69-23CF-44E3-9099-C40C66FF867C}">
                  <a14:compatExt spid="_x0000_s9257"/>
                </a:ext>
                <a:ext uri="{FF2B5EF4-FFF2-40B4-BE49-F238E27FC236}">
                  <a16:creationId xmlns:a16="http://schemas.microsoft.com/office/drawing/2014/main" id="{00000000-0008-0000-05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9258" name="Option Button 42" hidden="1">
              <a:extLst>
                <a:ext uri="{63B3BB69-23CF-44E3-9099-C40C66FF867C}">
                  <a14:compatExt spid="_x0000_s9258"/>
                </a:ext>
                <a:ext uri="{FF2B5EF4-FFF2-40B4-BE49-F238E27FC236}">
                  <a16:creationId xmlns:a16="http://schemas.microsoft.com/office/drawing/2014/main" id="{00000000-0008-0000-05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9259" name="Option Button 43" hidden="1">
              <a:extLst>
                <a:ext uri="{63B3BB69-23CF-44E3-9099-C40C66FF867C}">
                  <a14:compatExt spid="_x0000_s9259"/>
                </a:ext>
                <a:ext uri="{FF2B5EF4-FFF2-40B4-BE49-F238E27FC236}">
                  <a16:creationId xmlns:a16="http://schemas.microsoft.com/office/drawing/2014/main" id="{00000000-0008-0000-05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9260" name="Group Box 44" hidden="1">
              <a:extLst>
                <a:ext uri="{63B3BB69-23CF-44E3-9099-C40C66FF867C}">
                  <a14:compatExt spid="_x0000_s9260"/>
                </a:ext>
                <a:ext uri="{FF2B5EF4-FFF2-40B4-BE49-F238E27FC236}">
                  <a16:creationId xmlns:a16="http://schemas.microsoft.com/office/drawing/2014/main" id="{00000000-0008-0000-0500-00002C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9261" name="Option Button 45" hidden="1">
              <a:extLst>
                <a:ext uri="{63B3BB69-23CF-44E3-9099-C40C66FF867C}">
                  <a14:compatExt spid="_x0000_s9261"/>
                </a:ext>
                <a:ext uri="{FF2B5EF4-FFF2-40B4-BE49-F238E27FC236}">
                  <a16:creationId xmlns:a16="http://schemas.microsoft.com/office/drawing/2014/main" id="{00000000-0008-0000-05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9262" name="Option Button 46" hidden="1">
              <a:extLst>
                <a:ext uri="{63B3BB69-23CF-44E3-9099-C40C66FF867C}">
                  <a14:compatExt spid="_x0000_s9262"/>
                </a:ext>
                <a:ext uri="{FF2B5EF4-FFF2-40B4-BE49-F238E27FC236}">
                  <a16:creationId xmlns:a16="http://schemas.microsoft.com/office/drawing/2014/main" id="{00000000-0008-0000-05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9263" name="Option Button 47" hidden="1">
              <a:extLst>
                <a:ext uri="{63B3BB69-23CF-44E3-9099-C40C66FF867C}">
                  <a14:compatExt spid="_x0000_s9263"/>
                </a:ext>
                <a:ext uri="{FF2B5EF4-FFF2-40B4-BE49-F238E27FC236}">
                  <a16:creationId xmlns:a16="http://schemas.microsoft.com/office/drawing/2014/main" id="{00000000-0008-0000-05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9264" name="Option Button 48" hidden="1">
              <a:extLst>
                <a:ext uri="{63B3BB69-23CF-44E3-9099-C40C66FF867C}">
                  <a14:compatExt spid="_x0000_s9264"/>
                </a:ext>
                <a:ext uri="{FF2B5EF4-FFF2-40B4-BE49-F238E27FC236}">
                  <a16:creationId xmlns:a16="http://schemas.microsoft.com/office/drawing/2014/main" id="{00000000-0008-0000-05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9265" name="Option Button 49" hidden="1">
              <a:extLst>
                <a:ext uri="{63B3BB69-23CF-44E3-9099-C40C66FF867C}">
                  <a14:compatExt spid="_x0000_s9265"/>
                </a:ext>
                <a:ext uri="{FF2B5EF4-FFF2-40B4-BE49-F238E27FC236}">
                  <a16:creationId xmlns:a16="http://schemas.microsoft.com/office/drawing/2014/main" id="{00000000-0008-0000-05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id="{00000000-0008-0000-05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9267" name="Group Box 51" hidden="1">
              <a:extLst>
                <a:ext uri="{63B3BB69-23CF-44E3-9099-C40C66FF867C}">
                  <a14:compatExt spid="_x0000_s9267"/>
                </a:ext>
                <a:ext uri="{FF2B5EF4-FFF2-40B4-BE49-F238E27FC236}">
                  <a16:creationId xmlns:a16="http://schemas.microsoft.com/office/drawing/2014/main" id="{00000000-0008-0000-0500-00003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9268" name="Option Button 52" hidden="1">
              <a:extLst>
                <a:ext uri="{63B3BB69-23CF-44E3-9099-C40C66FF867C}">
                  <a14:compatExt spid="_x0000_s9268"/>
                </a:ext>
                <a:ext uri="{FF2B5EF4-FFF2-40B4-BE49-F238E27FC236}">
                  <a16:creationId xmlns:a16="http://schemas.microsoft.com/office/drawing/2014/main" id="{00000000-0008-0000-05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9269" name="Option Button 53" hidden="1">
              <a:extLst>
                <a:ext uri="{63B3BB69-23CF-44E3-9099-C40C66FF867C}">
                  <a14:compatExt spid="_x0000_s9269"/>
                </a:ext>
                <a:ext uri="{FF2B5EF4-FFF2-40B4-BE49-F238E27FC236}">
                  <a16:creationId xmlns:a16="http://schemas.microsoft.com/office/drawing/2014/main" id="{00000000-0008-0000-05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9270" name="Option Button 54" hidden="1">
              <a:extLst>
                <a:ext uri="{63B3BB69-23CF-44E3-9099-C40C66FF867C}">
                  <a14:compatExt spid="_x0000_s9270"/>
                </a:ext>
                <a:ext uri="{FF2B5EF4-FFF2-40B4-BE49-F238E27FC236}">
                  <a16:creationId xmlns:a16="http://schemas.microsoft.com/office/drawing/2014/main" id="{00000000-0008-0000-05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9271" name="Option Button 55" hidden="1">
              <a:extLst>
                <a:ext uri="{63B3BB69-23CF-44E3-9099-C40C66FF867C}">
                  <a14:compatExt spid="_x0000_s9271"/>
                </a:ext>
                <a:ext uri="{FF2B5EF4-FFF2-40B4-BE49-F238E27FC236}">
                  <a16:creationId xmlns:a16="http://schemas.microsoft.com/office/drawing/2014/main" id="{00000000-0008-0000-05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9272" name="Option Button 56" hidden="1">
              <a:extLst>
                <a:ext uri="{63B3BB69-23CF-44E3-9099-C40C66FF867C}">
                  <a14:compatExt spid="_x0000_s9272"/>
                </a:ext>
                <a:ext uri="{FF2B5EF4-FFF2-40B4-BE49-F238E27FC236}">
                  <a16:creationId xmlns:a16="http://schemas.microsoft.com/office/drawing/2014/main" id="{00000000-0008-0000-05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9273" name="Option Button 57" hidden="1">
              <a:extLst>
                <a:ext uri="{63B3BB69-23CF-44E3-9099-C40C66FF867C}">
                  <a14:compatExt spid="_x0000_s9273"/>
                </a:ext>
                <a:ext uri="{FF2B5EF4-FFF2-40B4-BE49-F238E27FC236}">
                  <a16:creationId xmlns:a16="http://schemas.microsoft.com/office/drawing/2014/main" id="{00000000-0008-0000-05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17</xdr:row>
      <xdr:rowOff>0</xdr:rowOff>
    </xdr:to>
    <xdr:grpSp>
      <xdr:nvGrpSpPr>
        <xdr:cNvPr id="9561" name="Group 100">
          <a:extLst>
            <a:ext uri="{FF2B5EF4-FFF2-40B4-BE49-F238E27FC236}">
              <a16:creationId xmlns:a16="http://schemas.microsoft.com/office/drawing/2014/main" id="{00000000-0008-0000-0500-000059250000}"/>
            </a:ext>
          </a:extLst>
        </xdr:cNvPr>
        <xdr:cNvGrpSpPr>
          <a:grpSpLocks/>
        </xdr:cNvGrpSpPr>
      </xdr:nvGrpSpPr>
      <xdr:grpSpPr bwMode="auto">
        <a:xfrm>
          <a:off x="4552950" y="1343025"/>
          <a:ext cx="1828800" cy="3009900"/>
          <a:chOff x="478" y="141"/>
          <a:chExt cx="192" cy="490"/>
        </a:xfrm>
      </xdr:grpSpPr>
      <xdr:sp macro="" textlink="">
        <xdr:nvSpPr>
          <xdr:cNvPr id="9563" name="Line 101">
            <a:extLst>
              <a:ext uri="{FF2B5EF4-FFF2-40B4-BE49-F238E27FC236}">
                <a16:creationId xmlns:a16="http://schemas.microsoft.com/office/drawing/2014/main" id="{00000000-0008-0000-0500-00005B25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64" name="Line 102">
            <a:extLst>
              <a:ext uri="{FF2B5EF4-FFF2-40B4-BE49-F238E27FC236}">
                <a16:creationId xmlns:a16="http://schemas.microsoft.com/office/drawing/2014/main" id="{00000000-0008-0000-0500-00005C25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65" name="Line 103">
            <a:extLst>
              <a:ext uri="{FF2B5EF4-FFF2-40B4-BE49-F238E27FC236}">
                <a16:creationId xmlns:a16="http://schemas.microsoft.com/office/drawing/2014/main" id="{00000000-0008-0000-0500-00005D25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66" name="Line 104">
            <a:extLst>
              <a:ext uri="{FF2B5EF4-FFF2-40B4-BE49-F238E27FC236}">
                <a16:creationId xmlns:a16="http://schemas.microsoft.com/office/drawing/2014/main" id="{00000000-0008-0000-0500-00005E25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67" name="Line 105">
            <a:extLst>
              <a:ext uri="{FF2B5EF4-FFF2-40B4-BE49-F238E27FC236}">
                <a16:creationId xmlns:a16="http://schemas.microsoft.com/office/drawing/2014/main" id="{00000000-0008-0000-0500-00005F25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2</xdr:row>
      <xdr:rowOff>0</xdr:rowOff>
    </xdr:from>
    <xdr:to>
      <xdr:col>12</xdr:col>
      <xdr:colOff>100134</xdr:colOff>
      <xdr:row>4</xdr:row>
      <xdr:rowOff>123825</xdr:rowOff>
    </xdr:to>
    <xdr:pic>
      <xdr:nvPicPr>
        <xdr:cNvPr id="65" name="Picture 64">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10242" name="Group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10244" name="Option Button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10245" name="Option Button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10246" name="Option Button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10247" name="Option Button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10248" name="Option Button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10249" name="Group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10250" name="Option Button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10251" name="Option Button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10252" name="Option Button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10254" name="Option Button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10255" name="Option Button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10256" name="Group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10257" name="Option Button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10258" name="Option Button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10259" name="Option Button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10260" name="Option Button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10261" name="Option Button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10262" name="Option Button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10263" name="Group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10264" name="Option Button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10265" name="Option Button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10266" name="Option Button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10267" name="Option Button 27"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10268" name="Option Button 28" hidden="1">
              <a:extLst>
                <a:ext uri="{63B3BB69-23CF-44E3-9099-C40C66FF867C}">
                  <a14:compatExt spid="_x0000_s10268"/>
                </a:ext>
                <a:ext uri="{FF2B5EF4-FFF2-40B4-BE49-F238E27FC236}">
                  <a16:creationId xmlns:a16="http://schemas.microsoft.com/office/drawing/2014/main" id="{00000000-0008-0000-06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10269" name="Option Button 29" hidden="1">
              <a:extLst>
                <a:ext uri="{63B3BB69-23CF-44E3-9099-C40C66FF867C}">
                  <a14:compatExt spid="_x0000_s10269"/>
                </a:ext>
                <a:ext uri="{FF2B5EF4-FFF2-40B4-BE49-F238E27FC236}">
                  <a16:creationId xmlns:a16="http://schemas.microsoft.com/office/drawing/2014/main" id="{00000000-0008-0000-06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10270" name="Group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10271" name="Option Button 31"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10272" name="Option Button 32" hidden="1">
              <a:extLst>
                <a:ext uri="{63B3BB69-23CF-44E3-9099-C40C66FF867C}">
                  <a14:compatExt spid="_x0000_s10272"/>
                </a:ext>
                <a:ext uri="{FF2B5EF4-FFF2-40B4-BE49-F238E27FC236}">
                  <a16:creationId xmlns:a16="http://schemas.microsoft.com/office/drawing/2014/main" id="{00000000-0008-0000-06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10273" name="Option Button 33" hidden="1">
              <a:extLst>
                <a:ext uri="{63B3BB69-23CF-44E3-9099-C40C66FF867C}">
                  <a14:compatExt spid="_x0000_s10273"/>
                </a:ext>
                <a:ext uri="{FF2B5EF4-FFF2-40B4-BE49-F238E27FC236}">
                  <a16:creationId xmlns:a16="http://schemas.microsoft.com/office/drawing/2014/main" id="{00000000-0008-0000-06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10274" name="Option Button 34" hidden="1">
              <a:extLst>
                <a:ext uri="{63B3BB69-23CF-44E3-9099-C40C66FF867C}">
                  <a14:compatExt spid="_x0000_s10274"/>
                </a:ext>
                <a:ext uri="{FF2B5EF4-FFF2-40B4-BE49-F238E27FC236}">
                  <a16:creationId xmlns:a16="http://schemas.microsoft.com/office/drawing/2014/main" id="{00000000-0008-0000-06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10275" name="Option Button 35" hidden="1">
              <a:extLst>
                <a:ext uri="{63B3BB69-23CF-44E3-9099-C40C66FF867C}">
                  <a14:compatExt spid="_x0000_s10275"/>
                </a:ext>
                <a:ext uri="{FF2B5EF4-FFF2-40B4-BE49-F238E27FC236}">
                  <a16:creationId xmlns:a16="http://schemas.microsoft.com/office/drawing/2014/main" id="{00000000-0008-0000-06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10276" name="Option Button 36" hidden="1">
              <a:extLst>
                <a:ext uri="{63B3BB69-23CF-44E3-9099-C40C66FF867C}">
                  <a14:compatExt spid="_x0000_s10276"/>
                </a:ext>
                <a:ext uri="{FF2B5EF4-FFF2-40B4-BE49-F238E27FC236}">
                  <a16:creationId xmlns:a16="http://schemas.microsoft.com/office/drawing/2014/main" id="{00000000-0008-0000-06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10277" name="Group Box 37" hidden="1">
              <a:extLst>
                <a:ext uri="{63B3BB69-23CF-44E3-9099-C40C66FF867C}">
                  <a14:compatExt spid="_x0000_s10277"/>
                </a:ext>
                <a:ext uri="{FF2B5EF4-FFF2-40B4-BE49-F238E27FC236}">
                  <a16:creationId xmlns:a16="http://schemas.microsoft.com/office/drawing/2014/main" id="{00000000-0008-0000-0600-00002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10278" name="Option Button 38" hidden="1">
              <a:extLst>
                <a:ext uri="{63B3BB69-23CF-44E3-9099-C40C66FF867C}">
                  <a14:compatExt spid="_x0000_s10278"/>
                </a:ext>
                <a:ext uri="{FF2B5EF4-FFF2-40B4-BE49-F238E27FC236}">
                  <a16:creationId xmlns:a16="http://schemas.microsoft.com/office/drawing/2014/main" id="{00000000-0008-0000-06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10279" name="Option Button 39" hidden="1">
              <a:extLst>
                <a:ext uri="{63B3BB69-23CF-44E3-9099-C40C66FF867C}">
                  <a14:compatExt spid="_x0000_s10279"/>
                </a:ext>
                <a:ext uri="{FF2B5EF4-FFF2-40B4-BE49-F238E27FC236}">
                  <a16:creationId xmlns:a16="http://schemas.microsoft.com/office/drawing/2014/main" id="{00000000-0008-0000-06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10280" name="Option Button 40" hidden="1">
              <a:extLst>
                <a:ext uri="{63B3BB69-23CF-44E3-9099-C40C66FF867C}">
                  <a14:compatExt spid="_x0000_s10280"/>
                </a:ext>
                <a:ext uri="{FF2B5EF4-FFF2-40B4-BE49-F238E27FC236}">
                  <a16:creationId xmlns:a16="http://schemas.microsoft.com/office/drawing/2014/main" id="{00000000-0008-0000-06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10281" name="Option Button 41" hidden="1">
              <a:extLst>
                <a:ext uri="{63B3BB69-23CF-44E3-9099-C40C66FF867C}">
                  <a14:compatExt spid="_x0000_s10281"/>
                </a:ext>
                <a:ext uri="{FF2B5EF4-FFF2-40B4-BE49-F238E27FC236}">
                  <a16:creationId xmlns:a16="http://schemas.microsoft.com/office/drawing/2014/main" id="{00000000-0008-0000-06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10282" name="Option Button 42" hidden="1">
              <a:extLst>
                <a:ext uri="{63B3BB69-23CF-44E3-9099-C40C66FF867C}">
                  <a14:compatExt spid="_x0000_s10282"/>
                </a:ext>
                <a:ext uri="{FF2B5EF4-FFF2-40B4-BE49-F238E27FC236}">
                  <a16:creationId xmlns:a16="http://schemas.microsoft.com/office/drawing/2014/main" id="{00000000-0008-0000-06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10283" name="Option Button 43" hidden="1">
              <a:extLst>
                <a:ext uri="{63B3BB69-23CF-44E3-9099-C40C66FF867C}">
                  <a14:compatExt spid="_x0000_s10283"/>
                </a:ext>
                <a:ext uri="{FF2B5EF4-FFF2-40B4-BE49-F238E27FC236}">
                  <a16:creationId xmlns:a16="http://schemas.microsoft.com/office/drawing/2014/main" id="{00000000-0008-0000-06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10284" name="Group Box 44" hidden="1">
              <a:extLst>
                <a:ext uri="{63B3BB69-23CF-44E3-9099-C40C66FF867C}">
                  <a14:compatExt spid="_x0000_s10284"/>
                </a:ext>
                <a:ext uri="{FF2B5EF4-FFF2-40B4-BE49-F238E27FC236}">
                  <a16:creationId xmlns:a16="http://schemas.microsoft.com/office/drawing/2014/main" id="{00000000-0008-0000-0600-00002C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10285" name="Option Button 45" hidden="1">
              <a:extLst>
                <a:ext uri="{63B3BB69-23CF-44E3-9099-C40C66FF867C}">
                  <a14:compatExt spid="_x0000_s10285"/>
                </a:ext>
                <a:ext uri="{FF2B5EF4-FFF2-40B4-BE49-F238E27FC236}">
                  <a16:creationId xmlns:a16="http://schemas.microsoft.com/office/drawing/2014/main" id="{00000000-0008-0000-06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10286" name="Option Button 46" hidden="1">
              <a:extLst>
                <a:ext uri="{63B3BB69-23CF-44E3-9099-C40C66FF867C}">
                  <a14:compatExt spid="_x0000_s10286"/>
                </a:ext>
                <a:ext uri="{FF2B5EF4-FFF2-40B4-BE49-F238E27FC236}">
                  <a16:creationId xmlns:a16="http://schemas.microsoft.com/office/drawing/2014/main" id="{00000000-0008-0000-06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10287" name="Option Button 47" hidden="1">
              <a:extLst>
                <a:ext uri="{63B3BB69-23CF-44E3-9099-C40C66FF867C}">
                  <a14:compatExt spid="_x0000_s10287"/>
                </a:ext>
                <a:ext uri="{FF2B5EF4-FFF2-40B4-BE49-F238E27FC236}">
                  <a16:creationId xmlns:a16="http://schemas.microsoft.com/office/drawing/2014/main" id="{00000000-0008-0000-06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10288" name="Option Button 48" hidden="1">
              <a:extLst>
                <a:ext uri="{63B3BB69-23CF-44E3-9099-C40C66FF867C}">
                  <a14:compatExt spid="_x0000_s10288"/>
                </a:ext>
                <a:ext uri="{FF2B5EF4-FFF2-40B4-BE49-F238E27FC236}">
                  <a16:creationId xmlns:a16="http://schemas.microsoft.com/office/drawing/2014/main" id="{00000000-0008-0000-06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10289" name="Option Button 49" hidden="1">
              <a:extLst>
                <a:ext uri="{63B3BB69-23CF-44E3-9099-C40C66FF867C}">
                  <a14:compatExt spid="_x0000_s10289"/>
                </a:ext>
                <a:ext uri="{FF2B5EF4-FFF2-40B4-BE49-F238E27FC236}">
                  <a16:creationId xmlns:a16="http://schemas.microsoft.com/office/drawing/2014/main" id="{00000000-0008-0000-06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10290" name="Option Button 50" hidden="1">
              <a:extLst>
                <a:ext uri="{63B3BB69-23CF-44E3-9099-C40C66FF867C}">
                  <a14:compatExt spid="_x0000_s10290"/>
                </a:ext>
                <a:ext uri="{FF2B5EF4-FFF2-40B4-BE49-F238E27FC236}">
                  <a16:creationId xmlns:a16="http://schemas.microsoft.com/office/drawing/2014/main" id="{00000000-0008-0000-06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10291" name="Group Box 51" hidden="1">
              <a:extLst>
                <a:ext uri="{63B3BB69-23CF-44E3-9099-C40C66FF867C}">
                  <a14:compatExt spid="_x0000_s10291"/>
                </a:ext>
                <a:ext uri="{FF2B5EF4-FFF2-40B4-BE49-F238E27FC236}">
                  <a16:creationId xmlns:a16="http://schemas.microsoft.com/office/drawing/2014/main" id="{00000000-0008-0000-0600-00003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10292" name="Option Button 52" hidden="1">
              <a:extLst>
                <a:ext uri="{63B3BB69-23CF-44E3-9099-C40C66FF867C}">
                  <a14:compatExt spid="_x0000_s10292"/>
                </a:ext>
                <a:ext uri="{FF2B5EF4-FFF2-40B4-BE49-F238E27FC236}">
                  <a16:creationId xmlns:a16="http://schemas.microsoft.com/office/drawing/2014/main" id="{00000000-0008-0000-06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10293" name="Option Button 53" hidden="1">
              <a:extLst>
                <a:ext uri="{63B3BB69-23CF-44E3-9099-C40C66FF867C}">
                  <a14:compatExt spid="_x0000_s10293"/>
                </a:ext>
                <a:ext uri="{FF2B5EF4-FFF2-40B4-BE49-F238E27FC236}">
                  <a16:creationId xmlns:a16="http://schemas.microsoft.com/office/drawing/2014/main" id="{00000000-0008-0000-06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10294" name="Option Button 54" hidden="1">
              <a:extLst>
                <a:ext uri="{63B3BB69-23CF-44E3-9099-C40C66FF867C}">
                  <a14:compatExt spid="_x0000_s10294"/>
                </a:ext>
                <a:ext uri="{FF2B5EF4-FFF2-40B4-BE49-F238E27FC236}">
                  <a16:creationId xmlns:a16="http://schemas.microsoft.com/office/drawing/2014/main" id="{00000000-0008-0000-06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10295" name="Option Button 55" hidden="1">
              <a:extLst>
                <a:ext uri="{63B3BB69-23CF-44E3-9099-C40C66FF867C}">
                  <a14:compatExt spid="_x0000_s10295"/>
                </a:ext>
                <a:ext uri="{FF2B5EF4-FFF2-40B4-BE49-F238E27FC236}">
                  <a16:creationId xmlns:a16="http://schemas.microsoft.com/office/drawing/2014/main" id="{00000000-0008-0000-06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10296" name="Option Button 56" hidden="1">
              <a:extLst>
                <a:ext uri="{63B3BB69-23CF-44E3-9099-C40C66FF867C}">
                  <a14:compatExt spid="_x0000_s10296"/>
                </a:ext>
                <a:ext uri="{FF2B5EF4-FFF2-40B4-BE49-F238E27FC236}">
                  <a16:creationId xmlns:a16="http://schemas.microsoft.com/office/drawing/2014/main" id="{00000000-0008-0000-06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10297" name="Option Button 57" hidden="1">
              <a:extLst>
                <a:ext uri="{63B3BB69-23CF-44E3-9099-C40C66FF867C}">
                  <a14:compatExt spid="_x0000_s10297"/>
                </a:ext>
                <a:ext uri="{FF2B5EF4-FFF2-40B4-BE49-F238E27FC236}">
                  <a16:creationId xmlns:a16="http://schemas.microsoft.com/office/drawing/2014/main" id="{00000000-0008-0000-06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xdr:row>
          <xdr:rowOff>0</xdr:rowOff>
        </xdr:from>
        <xdr:to>
          <xdr:col>59</xdr:col>
          <xdr:colOff>0</xdr:colOff>
          <xdr:row>18</xdr:row>
          <xdr:rowOff>0</xdr:rowOff>
        </xdr:to>
        <xdr:sp macro="" textlink="">
          <xdr:nvSpPr>
            <xdr:cNvPr id="10298" name="Group Box 58" hidden="1">
              <a:extLst>
                <a:ext uri="{63B3BB69-23CF-44E3-9099-C40C66FF867C}">
                  <a14:compatExt spid="_x0000_s10298"/>
                </a:ext>
                <a:ext uri="{FF2B5EF4-FFF2-40B4-BE49-F238E27FC236}">
                  <a16:creationId xmlns:a16="http://schemas.microsoft.com/office/drawing/2014/main" id="{00000000-0008-0000-0600-00003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57150</xdr:rowOff>
        </xdr:from>
        <xdr:to>
          <xdr:col>38</xdr:col>
          <xdr:colOff>95250</xdr:colOff>
          <xdr:row>17</xdr:row>
          <xdr:rowOff>276225</xdr:rowOff>
        </xdr:to>
        <xdr:sp macro="" textlink="">
          <xdr:nvSpPr>
            <xdr:cNvPr id="10299" name="Option Button 59" hidden="1">
              <a:extLst>
                <a:ext uri="{63B3BB69-23CF-44E3-9099-C40C66FF867C}">
                  <a14:compatExt spid="_x0000_s10299"/>
                </a:ext>
                <a:ext uri="{FF2B5EF4-FFF2-40B4-BE49-F238E27FC236}">
                  <a16:creationId xmlns:a16="http://schemas.microsoft.com/office/drawing/2014/main" id="{00000000-0008-0000-06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17</xdr:row>
          <xdr:rowOff>57150</xdr:rowOff>
        </xdr:from>
        <xdr:to>
          <xdr:col>42</xdr:col>
          <xdr:colOff>95250</xdr:colOff>
          <xdr:row>17</xdr:row>
          <xdr:rowOff>276225</xdr:rowOff>
        </xdr:to>
        <xdr:sp macro="" textlink="">
          <xdr:nvSpPr>
            <xdr:cNvPr id="10300" name="Option Button 60" hidden="1">
              <a:extLst>
                <a:ext uri="{63B3BB69-23CF-44E3-9099-C40C66FF867C}">
                  <a14:compatExt spid="_x0000_s10300"/>
                </a:ext>
                <a:ext uri="{FF2B5EF4-FFF2-40B4-BE49-F238E27FC236}">
                  <a16:creationId xmlns:a16="http://schemas.microsoft.com/office/drawing/2014/main" id="{00000000-0008-0000-06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57150</xdr:rowOff>
        </xdr:from>
        <xdr:to>
          <xdr:col>46</xdr:col>
          <xdr:colOff>95250</xdr:colOff>
          <xdr:row>17</xdr:row>
          <xdr:rowOff>276225</xdr:rowOff>
        </xdr:to>
        <xdr:sp macro="" textlink="">
          <xdr:nvSpPr>
            <xdr:cNvPr id="10301" name="Option Button 61" hidden="1">
              <a:extLst>
                <a:ext uri="{63B3BB69-23CF-44E3-9099-C40C66FF867C}">
                  <a14:compatExt spid="_x0000_s10301"/>
                </a:ext>
                <a:ext uri="{FF2B5EF4-FFF2-40B4-BE49-F238E27FC236}">
                  <a16:creationId xmlns:a16="http://schemas.microsoft.com/office/drawing/2014/main" id="{00000000-0008-0000-06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57150</xdr:rowOff>
        </xdr:from>
        <xdr:to>
          <xdr:col>50</xdr:col>
          <xdr:colOff>95250</xdr:colOff>
          <xdr:row>17</xdr:row>
          <xdr:rowOff>276225</xdr:rowOff>
        </xdr:to>
        <xdr:sp macro="" textlink="">
          <xdr:nvSpPr>
            <xdr:cNvPr id="10302" name="Option Button 62" hidden="1">
              <a:extLst>
                <a:ext uri="{63B3BB69-23CF-44E3-9099-C40C66FF867C}">
                  <a14:compatExt spid="_x0000_s10302"/>
                </a:ext>
                <a:ext uri="{FF2B5EF4-FFF2-40B4-BE49-F238E27FC236}">
                  <a16:creationId xmlns:a16="http://schemas.microsoft.com/office/drawing/2014/main" id="{00000000-0008-0000-06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57150</xdr:rowOff>
        </xdr:from>
        <xdr:to>
          <xdr:col>54</xdr:col>
          <xdr:colOff>95250</xdr:colOff>
          <xdr:row>17</xdr:row>
          <xdr:rowOff>276225</xdr:rowOff>
        </xdr:to>
        <xdr:sp macro="" textlink="">
          <xdr:nvSpPr>
            <xdr:cNvPr id="10303" name="Option Button 63" hidden="1">
              <a:extLst>
                <a:ext uri="{63B3BB69-23CF-44E3-9099-C40C66FF867C}">
                  <a14:compatExt spid="_x0000_s10303"/>
                </a:ext>
                <a:ext uri="{FF2B5EF4-FFF2-40B4-BE49-F238E27FC236}">
                  <a16:creationId xmlns:a16="http://schemas.microsoft.com/office/drawing/2014/main" id="{00000000-0008-0000-06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57150</xdr:rowOff>
        </xdr:from>
        <xdr:to>
          <xdr:col>58</xdr:col>
          <xdr:colOff>95250</xdr:colOff>
          <xdr:row>17</xdr:row>
          <xdr:rowOff>276225</xdr:rowOff>
        </xdr:to>
        <xdr:sp macro="" textlink="">
          <xdr:nvSpPr>
            <xdr:cNvPr id="10304" name="Option Button 64" hidden="1">
              <a:extLst>
                <a:ext uri="{63B3BB69-23CF-44E3-9099-C40C66FF867C}">
                  <a14:compatExt spid="_x0000_s10304"/>
                </a:ext>
                <a:ext uri="{FF2B5EF4-FFF2-40B4-BE49-F238E27FC236}">
                  <a16:creationId xmlns:a16="http://schemas.microsoft.com/office/drawing/2014/main" id="{00000000-0008-0000-06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0</xdr:rowOff>
        </xdr:from>
        <xdr:to>
          <xdr:col>59</xdr:col>
          <xdr:colOff>0</xdr:colOff>
          <xdr:row>19</xdr:row>
          <xdr:rowOff>0</xdr:rowOff>
        </xdr:to>
        <xdr:sp macro="" textlink="">
          <xdr:nvSpPr>
            <xdr:cNvPr id="10305" name="Group Box 65" hidden="1">
              <a:extLst>
                <a:ext uri="{63B3BB69-23CF-44E3-9099-C40C66FF867C}">
                  <a14:compatExt spid="_x0000_s10305"/>
                </a:ext>
                <a:ext uri="{FF2B5EF4-FFF2-40B4-BE49-F238E27FC236}">
                  <a16:creationId xmlns:a16="http://schemas.microsoft.com/office/drawing/2014/main" id="{00000000-0008-0000-0600-00004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57150</xdr:rowOff>
        </xdr:from>
        <xdr:to>
          <xdr:col>38</xdr:col>
          <xdr:colOff>95250</xdr:colOff>
          <xdr:row>18</xdr:row>
          <xdr:rowOff>276225</xdr:rowOff>
        </xdr:to>
        <xdr:sp macro="" textlink="">
          <xdr:nvSpPr>
            <xdr:cNvPr id="10306" name="Option Button 66" hidden="1">
              <a:extLst>
                <a:ext uri="{63B3BB69-23CF-44E3-9099-C40C66FF867C}">
                  <a14:compatExt spid="_x0000_s10306"/>
                </a:ext>
                <a:ext uri="{FF2B5EF4-FFF2-40B4-BE49-F238E27FC236}">
                  <a16:creationId xmlns:a16="http://schemas.microsoft.com/office/drawing/2014/main" id="{00000000-0008-0000-06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57150</xdr:rowOff>
        </xdr:from>
        <xdr:to>
          <xdr:col>42</xdr:col>
          <xdr:colOff>95250</xdr:colOff>
          <xdr:row>18</xdr:row>
          <xdr:rowOff>276225</xdr:rowOff>
        </xdr:to>
        <xdr:sp macro="" textlink="">
          <xdr:nvSpPr>
            <xdr:cNvPr id="10307" name="Option Button 67" hidden="1">
              <a:extLst>
                <a:ext uri="{63B3BB69-23CF-44E3-9099-C40C66FF867C}">
                  <a14:compatExt spid="_x0000_s10307"/>
                </a:ext>
                <a:ext uri="{FF2B5EF4-FFF2-40B4-BE49-F238E27FC236}">
                  <a16:creationId xmlns:a16="http://schemas.microsoft.com/office/drawing/2014/main" id="{00000000-0008-0000-06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18</xdr:row>
          <xdr:rowOff>57150</xdr:rowOff>
        </xdr:from>
        <xdr:to>
          <xdr:col>46</xdr:col>
          <xdr:colOff>95250</xdr:colOff>
          <xdr:row>18</xdr:row>
          <xdr:rowOff>276225</xdr:rowOff>
        </xdr:to>
        <xdr:sp macro="" textlink="">
          <xdr:nvSpPr>
            <xdr:cNvPr id="10308" name="Option Button 68" hidden="1">
              <a:extLst>
                <a:ext uri="{63B3BB69-23CF-44E3-9099-C40C66FF867C}">
                  <a14:compatExt spid="_x0000_s10308"/>
                </a:ext>
                <a:ext uri="{FF2B5EF4-FFF2-40B4-BE49-F238E27FC236}">
                  <a16:creationId xmlns:a16="http://schemas.microsoft.com/office/drawing/2014/main" id="{00000000-0008-0000-06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57150</xdr:rowOff>
        </xdr:from>
        <xdr:to>
          <xdr:col>50</xdr:col>
          <xdr:colOff>95250</xdr:colOff>
          <xdr:row>18</xdr:row>
          <xdr:rowOff>276225</xdr:rowOff>
        </xdr:to>
        <xdr:sp macro="" textlink="">
          <xdr:nvSpPr>
            <xdr:cNvPr id="10309" name="Option Button 69" hidden="1">
              <a:extLst>
                <a:ext uri="{63B3BB69-23CF-44E3-9099-C40C66FF867C}">
                  <a14:compatExt spid="_x0000_s10309"/>
                </a:ext>
                <a:ext uri="{FF2B5EF4-FFF2-40B4-BE49-F238E27FC236}">
                  <a16:creationId xmlns:a16="http://schemas.microsoft.com/office/drawing/2014/main" id="{00000000-0008-0000-06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18</xdr:row>
          <xdr:rowOff>57150</xdr:rowOff>
        </xdr:from>
        <xdr:to>
          <xdr:col>54</xdr:col>
          <xdr:colOff>95250</xdr:colOff>
          <xdr:row>18</xdr:row>
          <xdr:rowOff>276225</xdr:rowOff>
        </xdr:to>
        <xdr:sp macro="" textlink="">
          <xdr:nvSpPr>
            <xdr:cNvPr id="10310" name="Option Button 70" hidden="1">
              <a:extLst>
                <a:ext uri="{63B3BB69-23CF-44E3-9099-C40C66FF867C}">
                  <a14:compatExt spid="_x0000_s10310"/>
                </a:ext>
                <a:ext uri="{FF2B5EF4-FFF2-40B4-BE49-F238E27FC236}">
                  <a16:creationId xmlns:a16="http://schemas.microsoft.com/office/drawing/2014/main" id="{00000000-0008-0000-06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18</xdr:row>
          <xdr:rowOff>57150</xdr:rowOff>
        </xdr:from>
        <xdr:to>
          <xdr:col>58</xdr:col>
          <xdr:colOff>95250</xdr:colOff>
          <xdr:row>18</xdr:row>
          <xdr:rowOff>276225</xdr:rowOff>
        </xdr:to>
        <xdr:sp macro="" textlink="">
          <xdr:nvSpPr>
            <xdr:cNvPr id="10311" name="Option Button 71" hidden="1">
              <a:extLst>
                <a:ext uri="{63B3BB69-23CF-44E3-9099-C40C66FF867C}">
                  <a14:compatExt spid="_x0000_s10311"/>
                </a:ext>
                <a:ext uri="{FF2B5EF4-FFF2-40B4-BE49-F238E27FC236}">
                  <a16:creationId xmlns:a16="http://schemas.microsoft.com/office/drawing/2014/main" id="{00000000-0008-0000-06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xdr:row>
          <xdr:rowOff>0</xdr:rowOff>
        </xdr:from>
        <xdr:to>
          <xdr:col>59</xdr:col>
          <xdr:colOff>0</xdr:colOff>
          <xdr:row>20</xdr:row>
          <xdr:rowOff>0</xdr:rowOff>
        </xdr:to>
        <xdr:sp macro="" textlink="">
          <xdr:nvSpPr>
            <xdr:cNvPr id="10312" name="Group Box 72" hidden="1">
              <a:extLst>
                <a:ext uri="{63B3BB69-23CF-44E3-9099-C40C66FF867C}">
                  <a14:compatExt spid="_x0000_s10312"/>
                </a:ext>
                <a:ext uri="{FF2B5EF4-FFF2-40B4-BE49-F238E27FC236}">
                  <a16:creationId xmlns:a16="http://schemas.microsoft.com/office/drawing/2014/main" id="{00000000-0008-0000-0600-000048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19</xdr:row>
          <xdr:rowOff>57150</xdr:rowOff>
        </xdr:from>
        <xdr:to>
          <xdr:col>38</xdr:col>
          <xdr:colOff>95250</xdr:colOff>
          <xdr:row>19</xdr:row>
          <xdr:rowOff>276225</xdr:rowOff>
        </xdr:to>
        <xdr:sp macro="" textlink="">
          <xdr:nvSpPr>
            <xdr:cNvPr id="10313" name="Option Button 73" hidden="1">
              <a:extLst>
                <a:ext uri="{63B3BB69-23CF-44E3-9099-C40C66FF867C}">
                  <a14:compatExt spid="_x0000_s10313"/>
                </a:ext>
                <a:ext uri="{FF2B5EF4-FFF2-40B4-BE49-F238E27FC236}">
                  <a16:creationId xmlns:a16="http://schemas.microsoft.com/office/drawing/2014/main" id="{00000000-0008-0000-06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19</xdr:row>
          <xdr:rowOff>57150</xdr:rowOff>
        </xdr:from>
        <xdr:to>
          <xdr:col>42</xdr:col>
          <xdr:colOff>95250</xdr:colOff>
          <xdr:row>19</xdr:row>
          <xdr:rowOff>276225</xdr:rowOff>
        </xdr:to>
        <xdr:sp macro="" textlink="">
          <xdr:nvSpPr>
            <xdr:cNvPr id="10314" name="Option Button 74" hidden="1">
              <a:extLst>
                <a:ext uri="{63B3BB69-23CF-44E3-9099-C40C66FF867C}">
                  <a14:compatExt spid="_x0000_s10314"/>
                </a:ext>
                <a:ext uri="{FF2B5EF4-FFF2-40B4-BE49-F238E27FC236}">
                  <a16:creationId xmlns:a16="http://schemas.microsoft.com/office/drawing/2014/main" id="{00000000-0008-0000-06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19</xdr:row>
          <xdr:rowOff>57150</xdr:rowOff>
        </xdr:from>
        <xdr:to>
          <xdr:col>46</xdr:col>
          <xdr:colOff>95250</xdr:colOff>
          <xdr:row>19</xdr:row>
          <xdr:rowOff>276225</xdr:rowOff>
        </xdr:to>
        <xdr:sp macro="" textlink="">
          <xdr:nvSpPr>
            <xdr:cNvPr id="10315" name="Option Button 75" hidden="1">
              <a:extLst>
                <a:ext uri="{63B3BB69-23CF-44E3-9099-C40C66FF867C}">
                  <a14:compatExt spid="_x0000_s10315"/>
                </a:ext>
                <a:ext uri="{FF2B5EF4-FFF2-40B4-BE49-F238E27FC236}">
                  <a16:creationId xmlns:a16="http://schemas.microsoft.com/office/drawing/2014/main" id="{00000000-0008-0000-06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57150</xdr:rowOff>
        </xdr:from>
        <xdr:to>
          <xdr:col>50</xdr:col>
          <xdr:colOff>95250</xdr:colOff>
          <xdr:row>19</xdr:row>
          <xdr:rowOff>276225</xdr:rowOff>
        </xdr:to>
        <xdr:sp macro="" textlink="">
          <xdr:nvSpPr>
            <xdr:cNvPr id="10316" name="Option Button 76" hidden="1">
              <a:extLst>
                <a:ext uri="{63B3BB69-23CF-44E3-9099-C40C66FF867C}">
                  <a14:compatExt spid="_x0000_s10316"/>
                </a:ext>
                <a:ext uri="{FF2B5EF4-FFF2-40B4-BE49-F238E27FC236}">
                  <a16:creationId xmlns:a16="http://schemas.microsoft.com/office/drawing/2014/main" id="{00000000-0008-0000-06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19</xdr:row>
          <xdr:rowOff>57150</xdr:rowOff>
        </xdr:from>
        <xdr:to>
          <xdr:col>54</xdr:col>
          <xdr:colOff>95250</xdr:colOff>
          <xdr:row>19</xdr:row>
          <xdr:rowOff>276225</xdr:rowOff>
        </xdr:to>
        <xdr:sp macro="" textlink="">
          <xdr:nvSpPr>
            <xdr:cNvPr id="10317" name="Option Button 77" hidden="1">
              <a:extLst>
                <a:ext uri="{63B3BB69-23CF-44E3-9099-C40C66FF867C}">
                  <a14:compatExt spid="_x0000_s10317"/>
                </a:ext>
                <a:ext uri="{FF2B5EF4-FFF2-40B4-BE49-F238E27FC236}">
                  <a16:creationId xmlns:a16="http://schemas.microsoft.com/office/drawing/2014/main" id="{00000000-0008-0000-06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19</xdr:row>
          <xdr:rowOff>57150</xdr:rowOff>
        </xdr:from>
        <xdr:to>
          <xdr:col>58</xdr:col>
          <xdr:colOff>95250</xdr:colOff>
          <xdr:row>19</xdr:row>
          <xdr:rowOff>276225</xdr:rowOff>
        </xdr:to>
        <xdr:sp macro="" textlink="">
          <xdr:nvSpPr>
            <xdr:cNvPr id="10318" name="Option Button 78" hidden="1">
              <a:extLst>
                <a:ext uri="{63B3BB69-23CF-44E3-9099-C40C66FF867C}">
                  <a14:compatExt spid="_x0000_s10318"/>
                </a:ext>
                <a:ext uri="{FF2B5EF4-FFF2-40B4-BE49-F238E27FC236}">
                  <a16:creationId xmlns:a16="http://schemas.microsoft.com/office/drawing/2014/main" id="{00000000-0008-0000-06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20</xdr:row>
          <xdr:rowOff>0</xdr:rowOff>
        </xdr:from>
        <xdr:to>
          <xdr:col>59</xdr:col>
          <xdr:colOff>0</xdr:colOff>
          <xdr:row>21</xdr:row>
          <xdr:rowOff>0</xdr:rowOff>
        </xdr:to>
        <xdr:sp macro="" textlink="">
          <xdr:nvSpPr>
            <xdr:cNvPr id="10319" name="Group Box 79" hidden="1">
              <a:extLst>
                <a:ext uri="{63B3BB69-23CF-44E3-9099-C40C66FF867C}">
                  <a14:compatExt spid="_x0000_s10319"/>
                </a:ext>
                <a:ext uri="{FF2B5EF4-FFF2-40B4-BE49-F238E27FC236}">
                  <a16:creationId xmlns:a16="http://schemas.microsoft.com/office/drawing/2014/main" id="{00000000-0008-0000-0600-00004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20</xdr:row>
          <xdr:rowOff>57150</xdr:rowOff>
        </xdr:from>
        <xdr:to>
          <xdr:col>38</xdr:col>
          <xdr:colOff>95250</xdr:colOff>
          <xdr:row>20</xdr:row>
          <xdr:rowOff>276225</xdr:rowOff>
        </xdr:to>
        <xdr:sp macro="" textlink="">
          <xdr:nvSpPr>
            <xdr:cNvPr id="10320" name="Option Button 80" hidden="1">
              <a:extLst>
                <a:ext uri="{63B3BB69-23CF-44E3-9099-C40C66FF867C}">
                  <a14:compatExt spid="_x0000_s10320"/>
                </a:ext>
                <a:ext uri="{FF2B5EF4-FFF2-40B4-BE49-F238E27FC236}">
                  <a16:creationId xmlns:a16="http://schemas.microsoft.com/office/drawing/2014/main" id="{00000000-0008-0000-06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57150</xdr:rowOff>
        </xdr:from>
        <xdr:to>
          <xdr:col>42</xdr:col>
          <xdr:colOff>95250</xdr:colOff>
          <xdr:row>20</xdr:row>
          <xdr:rowOff>276225</xdr:rowOff>
        </xdr:to>
        <xdr:sp macro="" textlink="">
          <xdr:nvSpPr>
            <xdr:cNvPr id="10321" name="Option Button 81" hidden="1">
              <a:extLst>
                <a:ext uri="{63B3BB69-23CF-44E3-9099-C40C66FF867C}">
                  <a14:compatExt spid="_x0000_s10321"/>
                </a:ext>
                <a:ext uri="{FF2B5EF4-FFF2-40B4-BE49-F238E27FC236}">
                  <a16:creationId xmlns:a16="http://schemas.microsoft.com/office/drawing/2014/main" id="{00000000-0008-0000-06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20</xdr:row>
          <xdr:rowOff>57150</xdr:rowOff>
        </xdr:from>
        <xdr:to>
          <xdr:col>46</xdr:col>
          <xdr:colOff>95250</xdr:colOff>
          <xdr:row>20</xdr:row>
          <xdr:rowOff>276225</xdr:rowOff>
        </xdr:to>
        <xdr:sp macro="" textlink="">
          <xdr:nvSpPr>
            <xdr:cNvPr id="10322" name="Option Button 82" hidden="1">
              <a:extLst>
                <a:ext uri="{63B3BB69-23CF-44E3-9099-C40C66FF867C}">
                  <a14:compatExt spid="_x0000_s10322"/>
                </a:ext>
                <a:ext uri="{FF2B5EF4-FFF2-40B4-BE49-F238E27FC236}">
                  <a16:creationId xmlns:a16="http://schemas.microsoft.com/office/drawing/2014/main" id="{00000000-0008-0000-06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20</xdr:row>
          <xdr:rowOff>57150</xdr:rowOff>
        </xdr:from>
        <xdr:to>
          <xdr:col>50</xdr:col>
          <xdr:colOff>95250</xdr:colOff>
          <xdr:row>20</xdr:row>
          <xdr:rowOff>276225</xdr:rowOff>
        </xdr:to>
        <xdr:sp macro="" textlink="">
          <xdr:nvSpPr>
            <xdr:cNvPr id="10323" name="Option Button 83" hidden="1">
              <a:extLst>
                <a:ext uri="{63B3BB69-23CF-44E3-9099-C40C66FF867C}">
                  <a14:compatExt spid="_x0000_s10323"/>
                </a:ext>
                <a:ext uri="{FF2B5EF4-FFF2-40B4-BE49-F238E27FC236}">
                  <a16:creationId xmlns:a16="http://schemas.microsoft.com/office/drawing/2014/main" id="{00000000-0008-0000-06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20</xdr:row>
          <xdr:rowOff>57150</xdr:rowOff>
        </xdr:from>
        <xdr:to>
          <xdr:col>54</xdr:col>
          <xdr:colOff>95250</xdr:colOff>
          <xdr:row>20</xdr:row>
          <xdr:rowOff>276225</xdr:rowOff>
        </xdr:to>
        <xdr:sp macro="" textlink="">
          <xdr:nvSpPr>
            <xdr:cNvPr id="10324" name="Option Button 84" hidden="1">
              <a:extLst>
                <a:ext uri="{63B3BB69-23CF-44E3-9099-C40C66FF867C}">
                  <a14:compatExt spid="_x0000_s10324"/>
                </a:ext>
                <a:ext uri="{FF2B5EF4-FFF2-40B4-BE49-F238E27FC236}">
                  <a16:creationId xmlns:a16="http://schemas.microsoft.com/office/drawing/2014/main" id="{00000000-0008-0000-06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20</xdr:row>
          <xdr:rowOff>57150</xdr:rowOff>
        </xdr:from>
        <xdr:to>
          <xdr:col>58</xdr:col>
          <xdr:colOff>95250</xdr:colOff>
          <xdr:row>20</xdr:row>
          <xdr:rowOff>276225</xdr:rowOff>
        </xdr:to>
        <xdr:sp macro="" textlink="">
          <xdr:nvSpPr>
            <xdr:cNvPr id="10325" name="Option Button 85" hidden="1">
              <a:extLst>
                <a:ext uri="{63B3BB69-23CF-44E3-9099-C40C66FF867C}">
                  <a14:compatExt spid="_x0000_s10325"/>
                </a:ext>
                <a:ext uri="{FF2B5EF4-FFF2-40B4-BE49-F238E27FC236}">
                  <a16:creationId xmlns:a16="http://schemas.microsoft.com/office/drawing/2014/main" id="{00000000-0008-0000-06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21</xdr:row>
      <xdr:rowOff>0</xdr:rowOff>
    </xdr:to>
    <xdr:grpSp>
      <xdr:nvGrpSpPr>
        <xdr:cNvPr id="10585" name="Group 100">
          <a:extLst>
            <a:ext uri="{FF2B5EF4-FFF2-40B4-BE49-F238E27FC236}">
              <a16:creationId xmlns:a16="http://schemas.microsoft.com/office/drawing/2014/main" id="{00000000-0008-0000-0600-000059290000}"/>
            </a:ext>
          </a:extLst>
        </xdr:cNvPr>
        <xdr:cNvGrpSpPr>
          <a:grpSpLocks/>
        </xdr:cNvGrpSpPr>
      </xdr:nvGrpSpPr>
      <xdr:grpSpPr bwMode="auto">
        <a:xfrm>
          <a:off x="4552950" y="1343025"/>
          <a:ext cx="1828800" cy="5572125"/>
          <a:chOff x="478" y="141"/>
          <a:chExt cx="192" cy="490"/>
        </a:xfrm>
      </xdr:grpSpPr>
      <xdr:sp macro="" textlink="">
        <xdr:nvSpPr>
          <xdr:cNvPr id="10587" name="Line 101">
            <a:extLst>
              <a:ext uri="{FF2B5EF4-FFF2-40B4-BE49-F238E27FC236}">
                <a16:creationId xmlns:a16="http://schemas.microsoft.com/office/drawing/2014/main" id="{00000000-0008-0000-0600-00005B29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88" name="Line 102">
            <a:extLst>
              <a:ext uri="{FF2B5EF4-FFF2-40B4-BE49-F238E27FC236}">
                <a16:creationId xmlns:a16="http://schemas.microsoft.com/office/drawing/2014/main" id="{00000000-0008-0000-0600-00005C29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89" name="Line 103">
            <a:extLst>
              <a:ext uri="{FF2B5EF4-FFF2-40B4-BE49-F238E27FC236}">
                <a16:creationId xmlns:a16="http://schemas.microsoft.com/office/drawing/2014/main" id="{00000000-0008-0000-0600-00005D29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90" name="Line 104">
            <a:extLst>
              <a:ext uri="{FF2B5EF4-FFF2-40B4-BE49-F238E27FC236}">
                <a16:creationId xmlns:a16="http://schemas.microsoft.com/office/drawing/2014/main" id="{00000000-0008-0000-0600-00005E29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91" name="Line 105">
            <a:extLst>
              <a:ext uri="{FF2B5EF4-FFF2-40B4-BE49-F238E27FC236}">
                <a16:creationId xmlns:a16="http://schemas.microsoft.com/office/drawing/2014/main" id="{00000000-0008-0000-0600-00005F29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47625</xdr:colOff>
      <xdr:row>2</xdr:row>
      <xdr:rowOff>28575</xdr:rowOff>
    </xdr:from>
    <xdr:to>
      <xdr:col>13</xdr:col>
      <xdr:colOff>23934</xdr:colOff>
      <xdr:row>5</xdr:row>
      <xdr:rowOff>9525</xdr:rowOff>
    </xdr:to>
    <xdr:pic>
      <xdr:nvPicPr>
        <xdr:cNvPr id="93" name="Picture 92">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1"/>
        <a:stretch>
          <a:fillRect/>
        </a:stretch>
      </xdr:blipFill>
      <xdr:spPr>
        <a:xfrm>
          <a:off x="142875" y="161925"/>
          <a:ext cx="1252659" cy="466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11266" name="Group Box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11268" name="Option Button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11269" name="Option Button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11270" name="Option Button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11271" name="Option Button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11272" name="Option Button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11273" name="Group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11274" name="Option Button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11275" name="Option Button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11276" name="Option Button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11277" name="Option Button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11278" name="Option Button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11279" name="Option Button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11280" name="Group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11283" name="Option Button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11284" name="Option Button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11285" name="Option Button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11286" name="Option Button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12</xdr:row>
          <xdr:rowOff>0</xdr:rowOff>
        </xdr:from>
        <xdr:to>
          <xdr:col>59</xdr:col>
          <xdr:colOff>0</xdr:colOff>
          <xdr:row>13</xdr:row>
          <xdr:rowOff>0</xdr:rowOff>
        </xdr:to>
        <xdr:sp macro="" textlink="">
          <xdr:nvSpPr>
            <xdr:cNvPr id="11287" name="Group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11288" name="Option Button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11289" name="Option Button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11290" name="Option Button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11291" name="Option Button 27" hidden="1">
              <a:extLst>
                <a:ext uri="{63B3BB69-23CF-44E3-9099-C40C66FF867C}">
                  <a14:compatExt spid="_x0000_s11291"/>
                </a:ext>
                <a:ext uri="{FF2B5EF4-FFF2-40B4-BE49-F238E27FC236}">
                  <a16:creationId xmlns:a16="http://schemas.microsoft.com/office/drawing/2014/main" id="{00000000-0008-0000-07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11292" name="Option Button 28" hidden="1">
              <a:extLst>
                <a:ext uri="{63B3BB69-23CF-44E3-9099-C40C66FF867C}">
                  <a14:compatExt spid="_x0000_s11292"/>
                </a:ext>
                <a:ext uri="{FF2B5EF4-FFF2-40B4-BE49-F238E27FC236}">
                  <a16:creationId xmlns:a16="http://schemas.microsoft.com/office/drawing/2014/main" id="{00000000-0008-0000-07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11293" name="Option Button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11294" name="Group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11295" name="Option Button 31" hidden="1">
              <a:extLst>
                <a:ext uri="{63B3BB69-23CF-44E3-9099-C40C66FF867C}">
                  <a14:compatExt spid="_x0000_s11295"/>
                </a:ext>
                <a:ext uri="{FF2B5EF4-FFF2-40B4-BE49-F238E27FC236}">
                  <a16:creationId xmlns:a16="http://schemas.microsoft.com/office/drawing/2014/main" id="{00000000-0008-0000-07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11296" name="Option Button 32" hidden="1">
              <a:extLst>
                <a:ext uri="{63B3BB69-23CF-44E3-9099-C40C66FF867C}">
                  <a14:compatExt spid="_x0000_s11296"/>
                </a:ext>
                <a:ext uri="{FF2B5EF4-FFF2-40B4-BE49-F238E27FC236}">
                  <a16:creationId xmlns:a16="http://schemas.microsoft.com/office/drawing/2014/main" id="{00000000-0008-0000-07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11297" name="Option Button 33" hidden="1">
              <a:extLst>
                <a:ext uri="{63B3BB69-23CF-44E3-9099-C40C66FF867C}">
                  <a14:compatExt spid="_x0000_s11297"/>
                </a:ext>
                <a:ext uri="{FF2B5EF4-FFF2-40B4-BE49-F238E27FC236}">
                  <a16:creationId xmlns:a16="http://schemas.microsoft.com/office/drawing/2014/main" id="{00000000-0008-0000-07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11298" name="Option Button 34" hidden="1">
              <a:extLst>
                <a:ext uri="{63B3BB69-23CF-44E3-9099-C40C66FF867C}">
                  <a14:compatExt spid="_x0000_s11298"/>
                </a:ext>
                <a:ext uri="{FF2B5EF4-FFF2-40B4-BE49-F238E27FC236}">
                  <a16:creationId xmlns:a16="http://schemas.microsoft.com/office/drawing/2014/main" id="{00000000-0008-0000-07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11299" name="Option Button 35" hidden="1">
              <a:extLst>
                <a:ext uri="{63B3BB69-23CF-44E3-9099-C40C66FF867C}">
                  <a14:compatExt spid="_x0000_s11299"/>
                </a:ext>
                <a:ext uri="{FF2B5EF4-FFF2-40B4-BE49-F238E27FC236}">
                  <a16:creationId xmlns:a16="http://schemas.microsoft.com/office/drawing/2014/main" id="{00000000-0008-0000-07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11300" name="Option Button 36" hidden="1">
              <a:extLst>
                <a:ext uri="{63B3BB69-23CF-44E3-9099-C40C66FF867C}">
                  <a14:compatExt spid="_x0000_s11300"/>
                </a:ext>
                <a:ext uri="{FF2B5EF4-FFF2-40B4-BE49-F238E27FC236}">
                  <a16:creationId xmlns:a16="http://schemas.microsoft.com/office/drawing/2014/main" id="{00000000-0008-0000-07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11301" name="Group Box 37" hidden="1">
              <a:extLst>
                <a:ext uri="{63B3BB69-23CF-44E3-9099-C40C66FF867C}">
                  <a14:compatExt spid="_x0000_s11301"/>
                </a:ext>
                <a:ext uri="{FF2B5EF4-FFF2-40B4-BE49-F238E27FC236}">
                  <a16:creationId xmlns:a16="http://schemas.microsoft.com/office/drawing/2014/main" id="{00000000-0008-0000-0700-00002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11302" name="Option Button 38" hidden="1">
              <a:extLst>
                <a:ext uri="{63B3BB69-23CF-44E3-9099-C40C66FF867C}">
                  <a14:compatExt spid="_x0000_s11302"/>
                </a:ext>
                <a:ext uri="{FF2B5EF4-FFF2-40B4-BE49-F238E27FC236}">
                  <a16:creationId xmlns:a16="http://schemas.microsoft.com/office/drawing/2014/main" id="{00000000-0008-0000-07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11303" name="Option Button 39" hidden="1">
              <a:extLst>
                <a:ext uri="{63B3BB69-23CF-44E3-9099-C40C66FF867C}">
                  <a14:compatExt spid="_x0000_s11303"/>
                </a:ext>
                <a:ext uri="{FF2B5EF4-FFF2-40B4-BE49-F238E27FC236}">
                  <a16:creationId xmlns:a16="http://schemas.microsoft.com/office/drawing/2014/main" id="{00000000-0008-0000-07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11304" name="Option Button 40" hidden="1">
              <a:extLst>
                <a:ext uri="{63B3BB69-23CF-44E3-9099-C40C66FF867C}">
                  <a14:compatExt spid="_x0000_s11304"/>
                </a:ext>
                <a:ext uri="{FF2B5EF4-FFF2-40B4-BE49-F238E27FC236}">
                  <a16:creationId xmlns:a16="http://schemas.microsoft.com/office/drawing/2014/main" id="{00000000-0008-0000-07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11305" name="Option Button 41" hidden="1">
              <a:extLst>
                <a:ext uri="{63B3BB69-23CF-44E3-9099-C40C66FF867C}">
                  <a14:compatExt spid="_x0000_s11305"/>
                </a:ext>
                <a:ext uri="{FF2B5EF4-FFF2-40B4-BE49-F238E27FC236}">
                  <a16:creationId xmlns:a16="http://schemas.microsoft.com/office/drawing/2014/main" id="{00000000-0008-0000-07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11306" name="Option Button 42" hidden="1">
              <a:extLst>
                <a:ext uri="{63B3BB69-23CF-44E3-9099-C40C66FF867C}">
                  <a14:compatExt spid="_x0000_s11306"/>
                </a:ext>
                <a:ext uri="{FF2B5EF4-FFF2-40B4-BE49-F238E27FC236}">
                  <a16:creationId xmlns:a16="http://schemas.microsoft.com/office/drawing/2014/main" id="{00000000-0008-0000-07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11307" name="Option Button 43" hidden="1">
              <a:extLst>
                <a:ext uri="{63B3BB69-23CF-44E3-9099-C40C66FF867C}">
                  <a14:compatExt spid="_x0000_s11307"/>
                </a:ext>
                <a:ext uri="{FF2B5EF4-FFF2-40B4-BE49-F238E27FC236}">
                  <a16:creationId xmlns:a16="http://schemas.microsoft.com/office/drawing/2014/main" id="{00000000-0008-0000-07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11308" name="Group Box 44" hidden="1">
              <a:extLst>
                <a:ext uri="{63B3BB69-23CF-44E3-9099-C40C66FF867C}">
                  <a14:compatExt spid="_x0000_s11308"/>
                </a:ext>
                <a:ext uri="{FF2B5EF4-FFF2-40B4-BE49-F238E27FC236}">
                  <a16:creationId xmlns:a16="http://schemas.microsoft.com/office/drawing/2014/main" id="{00000000-0008-0000-0700-00002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11309" name="Option Button 45" hidden="1">
              <a:extLst>
                <a:ext uri="{63B3BB69-23CF-44E3-9099-C40C66FF867C}">
                  <a14:compatExt spid="_x0000_s11309"/>
                </a:ext>
                <a:ext uri="{FF2B5EF4-FFF2-40B4-BE49-F238E27FC236}">
                  <a16:creationId xmlns:a16="http://schemas.microsoft.com/office/drawing/2014/main" id="{00000000-0008-0000-07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11310" name="Option Button 46" hidden="1">
              <a:extLst>
                <a:ext uri="{63B3BB69-23CF-44E3-9099-C40C66FF867C}">
                  <a14:compatExt spid="_x0000_s11310"/>
                </a:ext>
                <a:ext uri="{FF2B5EF4-FFF2-40B4-BE49-F238E27FC236}">
                  <a16:creationId xmlns:a16="http://schemas.microsoft.com/office/drawing/2014/main" id="{00000000-0008-0000-07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11311" name="Option Button 47" hidden="1">
              <a:extLst>
                <a:ext uri="{63B3BB69-23CF-44E3-9099-C40C66FF867C}">
                  <a14:compatExt spid="_x0000_s11311"/>
                </a:ext>
                <a:ext uri="{FF2B5EF4-FFF2-40B4-BE49-F238E27FC236}">
                  <a16:creationId xmlns:a16="http://schemas.microsoft.com/office/drawing/2014/main" id="{00000000-0008-0000-07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11312" name="Option Button 48" hidden="1">
              <a:extLst>
                <a:ext uri="{63B3BB69-23CF-44E3-9099-C40C66FF867C}">
                  <a14:compatExt spid="_x0000_s11312"/>
                </a:ext>
                <a:ext uri="{FF2B5EF4-FFF2-40B4-BE49-F238E27FC236}">
                  <a16:creationId xmlns:a16="http://schemas.microsoft.com/office/drawing/2014/main" id="{00000000-0008-0000-07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11313" name="Option Button 49" hidden="1">
              <a:extLst>
                <a:ext uri="{63B3BB69-23CF-44E3-9099-C40C66FF867C}">
                  <a14:compatExt spid="_x0000_s11313"/>
                </a:ext>
                <a:ext uri="{FF2B5EF4-FFF2-40B4-BE49-F238E27FC236}">
                  <a16:creationId xmlns:a16="http://schemas.microsoft.com/office/drawing/2014/main" id="{00000000-0008-0000-07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11314" name="Option Button 50" hidden="1">
              <a:extLst>
                <a:ext uri="{63B3BB69-23CF-44E3-9099-C40C66FF867C}">
                  <a14:compatExt spid="_x0000_s11314"/>
                </a:ext>
                <a:ext uri="{FF2B5EF4-FFF2-40B4-BE49-F238E27FC236}">
                  <a16:creationId xmlns:a16="http://schemas.microsoft.com/office/drawing/2014/main" id="{00000000-0008-0000-07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11315" name="Group Box 51" hidden="1">
              <a:extLst>
                <a:ext uri="{63B3BB69-23CF-44E3-9099-C40C66FF867C}">
                  <a14:compatExt spid="_x0000_s11315"/>
                </a:ext>
                <a:ext uri="{FF2B5EF4-FFF2-40B4-BE49-F238E27FC236}">
                  <a16:creationId xmlns:a16="http://schemas.microsoft.com/office/drawing/2014/main" id="{00000000-0008-0000-0700-00003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11316" name="Option Button 52" hidden="1">
              <a:extLst>
                <a:ext uri="{63B3BB69-23CF-44E3-9099-C40C66FF867C}">
                  <a14:compatExt spid="_x0000_s11316"/>
                </a:ext>
                <a:ext uri="{FF2B5EF4-FFF2-40B4-BE49-F238E27FC236}">
                  <a16:creationId xmlns:a16="http://schemas.microsoft.com/office/drawing/2014/main" id="{00000000-0008-0000-07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11317" name="Option Button 53" hidden="1">
              <a:extLst>
                <a:ext uri="{63B3BB69-23CF-44E3-9099-C40C66FF867C}">
                  <a14:compatExt spid="_x0000_s11317"/>
                </a:ext>
                <a:ext uri="{FF2B5EF4-FFF2-40B4-BE49-F238E27FC236}">
                  <a16:creationId xmlns:a16="http://schemas.microsoft.com/office/drawing/2014/main" id="{00000000-0008-0000-07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11318" name="Option Button 54" hidden="1">
              <a:extLst>
                <a:ext uri="{63B3BB69-23CF-44E3-9099-C40C66FF867C}">
                  <a14:compatExt spid="_x0000_s11318"/>
                </a:ext>
                <a:ext uri="{FF2B5EF4-FFF2-40B4-BE49-F238E27FC236}">
                  <a16:creationId xmlns:a16="http://schemas.microsoft.com/office/drawing/2014/main" id="{00000000-0008-0000-07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11319" name="Option Button 55" hidden="1">
              <a:extLst>
                <a:ext uri="{63B3BB69-23CF-44E3-9099-C40C66FF867C}">
                  <a14:compatExt spid="_x0000_s11319"/>
                </a:ext>
                <a:ext uri="{FF2B5EF4-FFF2-40B4-BE49-F238E27FC236}">
                  <a16:creationId xmlns:a16="http://schemas.microsoft.com/office/drawing/2014/main" id="{00000000-0008-0000-07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11320" name="Option Button 56" hidden="1">
              <a:extLst>
                <a:ext uri="{63B3BB69-23CF-44E3-9099-C40C66FF867C}">
                  <a14:compatExt spid="_x0000_s11320"/>
                </a:ext>
                <a:ext uri="{FF2B5EF4-FFF2-40B4-BE49-F238E27FC236}">
                  <a16:creationId xmlns:a16="http://schemas.microsoft.com/office/drawing/2014/main" id="{00000000-0008-0000-07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11321" name="Option Button 57" hidden="1">
              <a:extLst>
                <a:ext uri="{63B3BB69-23CF-44E3-9099-C40C66FF867C}">
                  <a14:compatExt spid="_x0000_s11321"/>
                </a:ext>
                <a:ext uri="{FF2B5EF4-FFF2-40B4-BE49-F238E27FC236}">
                  <a16:creationId xmlns:a16="http://schemas.microsoft.com/office/drawing/2014/main" id="{00000000-0008-0000-07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xdr:row>
          <xdr:rowOff>0</xdr:rowOff>
        </xdr:from>
        <xdr:to>
          <xdr:col>59</xdr:col>
          <xdr:colOff>0</xdr:colOff>
          <xdr:row>18</xdr:row>
          <xdr:rowOff>0</xdr:rowOff>
        </xdr:to>
        <xdr:sp macro="" textlink="">
          <xdr:nvSpPr>
            <xdr:cNvPr id="11322" name="Group Box 58" hidden="1">
              <a:extLst>
                <a:ext uri="{63B3BB69-23CF-44E3-9099-C40C66FF867C}">
                  <a14:compatExt spid="_x0000_s11322"/>
                </a:ext>
                <a:ext uri="{FF2B5EF4-FFF2-40B4-BE49-F238E27FC236}">
                  <a16:creationId xmlns:a16="http://schemas.microsoft.com/office/drawing/2014/main" id="{00000000-0008-0000-0700-00003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57150</xdr:rowOff>
        </xdr:from>
        <xdr:to>
          <xdr:col>38</xdr:col>
          <xdr:colOff>95250</xdr:colOff>
          <xdr:row>17</xdr:row>
          <xdr:rowOff>276225</xdr:rowOff>
        </xdr:to>
        <xdr:sp macro="" textlink="">
          <xdr:nvSpPr>
            <xdr:cNvPr id="11323" name="Option Button 59" hidden="1">
              <a:extLst>
                <a:ext uri="{63B3BB69-23CF-44E3-9099-C40C66FF867C}">
                  <a14:compatExt spid="_x0000_s11323"/>
                </a:ext>
                <a:ext uri="{FF2B5EF4-FFF2-40B4-BE49-F238E27FC236}">
                  <a16:creationId xmlns:a16="http://schemas.microsoft.com/office/drawing/2014/main" id="{00000000-0008-0000-07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17</xdr:row>
          <xdr:rowOff>57150</xdr:rowOff>
        </xdr:from>
        <xdr:to>
          <xdr:col>42</xdr:col>
          <xdr:colOff>95250</xdr:colOff>
          <xdr:row>17</xdr:row>
          <xdr:rowOff>276225</xdr:rowOff>
        </xdr:to>
        <xdr:sp macro="" textlink="">
          <xdr:nvSpPr>
            <xdr:cNvPr id="11324" name="Option Button 60" hidden="1">
              <a:extLst>
                <a:ext uri="{63B3BB69-23CF-44E3-9099-C40C66FF867C}">
                  <a14:compatExt spid="_x0000_s11324"/>
                </a:ext>
                <a:ext uri="{FF2B5EF4-FFF2-40B4-BE49-F238E27FC236}">
                  <a16:creationId xmlns:a16="http://schemas.microsoft.com/office/drawing/2014/main" id="{00000000-0008-0000-07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57150</xdr:rowOff>
        </xdr:from>
        <xdr:to>
          <xdr:col>46</xdr:col>
          <xdr:colOff>95250</xdr:colOff>
          <xdr:row>17</xdr:row>
          <xdr:rowOff>276225</xdr:rowOff>
        </xdr:to>
        <xdr:sp macro="" textlink="">
          <xdr:nvSpPr>
            <xdr:cNvPr id="11325" name="Option Button 61" hidden="1">
              <a:extLst>
                <a:ext uri="{63B3BB69-23CF-44E3-9099-C40C66FF867C}">
                  <a14:compatExt spid="_x0000_s11325"/>
                </a:ext>
                <a:ext uri="{FF2B5EF4-FFF2-40B4-BE49-F238E27FC236}">
                  <a16:creationId xmlns:a16="http://schemas.microsoft.com/office/drawing/2014/main" id="{00000000-0008-0000-07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57150</xdr:rowOff>
        </xdr:from>
        <xdr:to>
          <xdr:col>50</xdr:col>
          <xdr:colOff>95250</xdr:colOff>
          <xdr:row>17</xdr:row>
          <xdr:rowOff>276225</xdr:rowOff>
        </xdr:to>
        <xdr:sp macro="" textlink="">
          <xdr:nvSpPr>
            <xdr:cNvPr id="11326" name="Option Button 62" hidden="1">
              <a:extLst>
                <a:ext uri="{63B3BB69-23CF-44E3-9099-C40C66FF867C}">
                  <a14:compatExt spid="_x0000_s11326"/>
                </a:ext>
                <a:ext uri="{FF2B5EF4-FFF2-40B4-BE49-F238E27FC236}">
                  <a16:creationId xmlns:a16="http://schemas.microsoft.com/office/drawing/2014/main" id="{00000000-0008-0000-07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57150</xdr:rowOff>
        </xdr:from>
        <xdr:to>
          <xdr:col>54</xdr:col>
          <xdr:colOff>95250</xdr:colOff>
          <xdr:row>17</xdr:row>
          <xdr:rowOff>276225</xdr:rowOff>
        </xdr:to>
        <xdr:sp macro="" textlink="">
          <xdr:nvSpPr>
            <xdr:cNvPr id="11327" name="Option Button 63" hidden="1">
              <a:extLst>
                <a:ext uri="{63B3BB69-23CF-44E3-9099-C40C66FF867C}">
                  <a14:compatExt spid="_x0000_s11327"/>
                </a:ext>
                <a:ext uri="{FF2B5EF4-FFF2-40B4-BE49-F238E27FC236}">
                  <a16:creationId xmlns:a16="http://schemas.microsoft.com/office/drawing/2014/main" id="{00000000-0008-0000-07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57150</xdr:rowOff>
        </xdr:from>
        <xdr:to>
          <xdr:col>58</xdr:col>
          <xdr:colOff>95250</xdr:colOff>
          <xdr:row>17</xdr:row>
          <xdr:rowOff>276225</xdr:rowOff>
        </xdr:to>
        <xdr:sp macro="" textlink="">
          <xdr:nvSpPr>
            <xdr:cNvPr id="11328" name="Option Button 64" hidden="1">
              <a:extLst>
                <a:ext uri="{63B3BB69-23CF-44E3-9099-C40C66FF867C}">
                  <a14:compatExt spid="_x0000_s11328"/>
                </a:ext>
                <a:ext uri="{FF2B5EF4-FFF2-40B4-BE49-F238E27FC236}">
                  <a16:creationId xmlns:a16="http://schemas.microsoft.com/office/drawing/2014/main" id="{00000000-0008-0000-07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9525</xdr:rowOff>
    </xdr:from>
    <xdr:to>
      <xdr:col>55</xdr:col>
      <xdr:colOff>0</xdr:colOff>
      <xdr:row>18</xdr:row>
      <xdr:rowOff>9525</xdr:rowOff>
    </xdr:to>
    <xdr:grpSp>
      <xdr:nvGrpSpPr>
        <xdr:cNvPr id="11609" name="Group 100">
          <a:extLst>
            <a:ext uri="{FF2B5EF4-FFF2-40B4-BE49-F238E27FC236}">
              <a16:creationId xmlns:a16="http://schemas.microsoft.com/office/drawing/2014/main" id="{00000000-0008-0000-0700-0000592D0000}"/>
            </a:ext>
          </a:extLst>
        </xdr:cNvPr>
        <xdr:cNvGrpSpPr>
          <a:grpSpLocks/>
        </xdr:cNvGrpSpPr>
      </xdr:nvGrpSpPr>
      <xdr:grpSpPr bwMode="auto">
        <a:xfrm>
          <a:off x="4552950" y="1352550"/>
          <a:ext cx="1828800" cy="4200525"/>
          <a:chOff x="478" y="141"/>
          <a:chExt cx="192" cy="490"/>
        </a:xfrm>
      </xdr:grpSpPr>
      <xdr:sp macro="" textlink="">
        <xdr:nvSpPr>
          <xdr:cNvPr id="11611" name="Line 101">
            <a:extLst>
              <a:ext uri="{FF2B5EF4-FFF2-40B4-BE49-F238E27FC236}">
                <a16:creationId xmlns:a16="http://schemas.microsoft.com/office/drawing/2014/main" id="{00000000-0008-0000-0700-00005B2D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12" name="Line 102">
            <a:extLst>
              <a:ext uri="{FF2B5EF4-FFF2-40B4-BE49-F238E27FC236}">
                <a16:creationId xmlns:a16="http://schemas.microsoft.com/office/drawing/2014/main" id="{00000000-0008-0000-0700-00005C2D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13" name="Line 103">
            <a:extLst>
              <a:ext uri="{FF2B5EF4-FFF2-40B4-BE49-F238E27FC236}">
                <a16:creationId xmlns:a16="http://schemas.microsoft.com/office/drawing/2014/main" id="{00000000-0008-0000-0700-00005D2D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14" name="Line 104">
            <a:extLst>
              <a:ext uri="{FF2B5EF4-FFF2-40B4-BE49-F238E27FC236}">
                <a16:creationId xmlns:a16="http://schemas.microsoft.com/office/drawing/2014/main" id="{00000000-0008-0000-0700-00005E2D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15" name="Line 105">
            <a:extLst>
              <a:ext uri="{FF2B5EF4-FFF2-40B4-BE49-F238E27FC236}">
                <a16:creationId xmlns:a16="http://schemas.microsoft.com/office/drawing/2014/main" id="{00000000-0008-0000-0700-00005F2D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2</xdr:row>
      <xdr:rowOff>0</xdr:rowOff>
    </xdr:from>
    <xdr:to>
      <xdr:col>12</xdr:col>
      <xdr:colOff>100134</xdr:colOff>
      <xdr:row>4</xdr:row>
      <xdr:rowOff>123825</xdr:rowOff>
    </xdr:to>
    <xdr:pic>
      <xdr:nvPicPr>
        <xdr:cNvPr id="72" name="Picture 71">
          <a:extLst>
            <a:ext uri="{FF2B5EF4-FFF2-40B4-BE49-F238E27FC236}">
              <a16:creationId xmlns:a16="http://schemas.microsoft.com/office/drawing/2014/main" id="{00000000-0008-0000-0700-000048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9</xdr:row>
          <xdr:rowOff>0</xdr:rowOff>
        </xdr:from>
        <xdr:to>
          <xdr:col>59</xdr:col>
          <xdr:colOff>0</xdr:colOff>
          <xdr:row>10</xdr:row>
          <xdr:rowOff>0</xdr:rowOff>
        </xdr:to>
        <xdr:sp macro="" textlink="">
          <xdr:nvSpPr>
            <xdr:cNvPr id="13314" name="Group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57150</xdr:rowOff>
        </xdr:from>
        <xdr:to>
          <xdr:col>38</xdr:col>
          <xdr:colOff>95250</xdr:colOff>
          <xdr:row>9</xdr:row>
          <xdr:rowOff>276225</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8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xdr:row>
          <xdr:rowOff>57150</xdr:rowOff>
        </xdr:from>
        <xdr:to>
          <xdr:col>42</xdr:col>
          <xdr:colOff>95250</xdr:colOff>
          <xdr:row>9</xdr:row>
          <xdr:rowOff>276225</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8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57150</xdr:rowOff>
        </xdr:from>
        <xdr:to>
          <xdr:col>46</xdr:col>
          <xdr:colOff>95250</xdr:colOff>
          <xdr:row>9</xdr:row>
          <xdr:rowOff>276225</xdr:rowOff>
        </xdr:to>
        <xdr:sp macro="" textlink="">
          <xdr:nvSpPr>
            <xdr:cNvPr id="13317" name="Option Button 5" hidden="1">
              <a:extLst>
                <a:ext uri="{63B3BB69-23CF-44E3-9099-C40C66FF867C}">
                  <a14:compatExt spid="_x0000_s13317"/>
                </a:ext>
                <a:ext uri="{FF2B5EF4-FFF2-40B4-BE49-F238E27FC236}">
                  <a16:creationId xmlns:a16="http://schemas.microsoft.com/office/drawing/2014/main" id="{00000000-0008-0000-08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57150</xdr:rowOff>
        </xdr:from>
        <xdr:to>
          <xdr:col>50</xdr:col>
          <xdr:colOff>95250</xdr:colOff>
          <xdr:row>9</xdr:row>
          <xdr:rowOff>276225</xdr:rowOff>
        </xdr:to>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8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9</xdr:row>
          <xdr:rowOff>57150</xdr:rowOff>
        </xdr:from>
        <xdr:to>
          <xdr:col>54</xdr:col>
          <xdr:colOff>95250</xdr:colOff>
          <xdr:row>9</xdr:row>
          <xdr:rowOff>276225</xdr:rowOff>
        </xdr:to>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8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57150</xdr:rowOff>
        </xdr:from>
        <xdr:to>
          <xdr:col>58</xdr:col>
          <xdr:colOff>95250</xdr:colOff>
          <xdr:row>9</xdr:row>
          <xdr:rowOff>276225</xdr:rowOff>
        </xdr:to>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8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59</xdr:col>
          <xdr:colOff>0</xdr:colOff>
          <xdr:row>11</xdr:row>
          <xdr:rowOff>0</xdr:rowOff>
        </xdr:to>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800-00000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57150</xdr:rowOff>
        </xdr:from>
        <xdr:to>
          <xdr:col>38</xdr:col>
          <xdr:colOff>95250</xdr:colOff>
          <xdr:row>10</xdr:row>
          <xdr:rowOff>276225</xdr:rowOff>
        </xdr:to>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8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xdr:row>
          <xdr:rowOff>57150</xdr:rowOff>
        </xdr:from>
        <xdr:to>
          <xdr:col>42</xdr:col>
          <xdr:colOff>95250</xdr:colOff>
          <xdr:row>10</xdr:row>
          <xdr:rowOff>276225</xdr:rowOff>
        </xdr:to>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8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10</xdr:row>
          <xdr:rowOff>57150</xdr:rowOff>
        </xdr:from>
        <xdr:to>
          <xdr:col>46</xdr:col>
          <xdr:colOff>95250</xdr:colOff>
          <xdr:row>10</xdr:row>
          <xdr:rowOff>276225</xdr:rowOff>
        </xdr:to>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8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57150</xdr:rowOff>
        </xdr:from>
        <xdr:to>
          <xdr:col>50</xdr:col>
          <xdr:colOff>95250</xdr:colOff>
          <xdr:row>10</xdr:row>
          <xdr:rowOff>276225</xdr:rowOff>
        </xdr:to>
        <xdr:sp macro="" textlink="">
          <xdr:nvSpPr>
            <xdr:cNvPr id="13325" name="Option Button 13" hidden="1">
              <a:extLst>
                <a:ext uri="{63B3BB69-23CF-44E3-9099-C40C66FF867C}">
                  <a14:compatExt spid="_x0000_s13325"/>
                </a:ext>
                <a:ext uri="{FF2B5EF4-FFF2-40B4-BE49-F238E27FC236}">
                  <a16:creationId xmlns:a16="http://schemas.microsoft.com/office/drawing/2014/main" id="{00000000-0008-0000-08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10</xdr:row>
          <xdr:rowOff>57150</xdr:rowOff>
        </xdr:from>
        <xdr:to>
          <xdr:col>54</xdr:col>
          <xdr:colOff>95250</xdr:colOff>
          <xdr:row>10</xdr:row>
          <xdr:rowOff>276225</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57150</xdr:rowOff>
        </xdr:from>
        <xdr:to>
          <xdr:col>58</xdr:col>
          <xdr:colOff>95250</xdr:colOff>
          <xdr:row>10</xdr:row>
          <xdr:rowOff>276225</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0</xdr:rowOff>
        </xdr:from>
        <xdr:to>
          <xdr:col>59</xdr:col>
          <xdr:colOff>0</xdr:colOff>
          <xdr:row>12</xdr:row>
          <xdr:rowOff>0</xdr:rowOff>
        </xdr:to>
        <xdr:sp macro="" textlink="">
          <xdr:nvSpPr>
            <xdr:cNvPr id="13328" name="Group Box 16" hidden="1">
              <a:extLst>
                <a:ext uri="{63B3BB69-23CF-44E3-9099-C40C66FF867C}">
                  <a14:compatExt spid="_x0000_s13328"/>
                </a:ext>
                <a:ext uri="{FF2B5EF4-FFF2-40B4-BE49-F238E27FC236}">
                  <a16:creationId xmlns:a16="http://schemas.microsoft.com/office/drawing/2014/main" id="{00000000-0008-0000-0800-00001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57150</xdr:rowOff>
        </xdr:from>
        <xdr:to>
          <xdr:col>38</xdr:col>
          <xdr:colOff>95250</xdr:colOff>
          <xdr:row>11</xdr:row>
          <xdr:rowOff>276225</xdr:rowOff>
        </xdr:to>
        <xdr:sp macro="" textlink="">
          <xdr:nvSpPr>
            <xdr:cNvPr id="13329" name="Option Button 17" hidden="1">
              <a:extLst>
                <a:ext uri="{63B3BB69-23CF-44E3-9099-C40C66FF867C}">
                  <a14:compatExt spid="_x0000_s13329"/>
                </a:ext>
                <a:ext uri="{FF2B5EF4-FFF2-40B4-BE49-F238E27FC236}">
                  <a16:creationId xmlns:a16="http://schemas.microsoft.com/office/drawing/2014/main" id="{00000000-0008-0000-08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xdr:row>
          <xdr:rowOff>57150</xdr:rowOff>
        </xdr:from>
        <xdr:to>
          <xdr:col>42</xdr:col>
          <xdr:colOff>95250</xdr:colOff>
          <xdr:row>11</xdr:row>
          <xdr:rowOff>276225</xdr:rowOff>
        </xdr:to>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8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57150</xdr:rowOff>
        </xdr:from>
        <xdr:to>
          <xdr:col>46</xdr:col>
          <xdr:colOff>95250</xdr:colOff>
          <xdr:row>11</xdr:row>
          <xdr:rowOff>276225</xdr:rowOff>
        </xdr:to>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8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11</xdr:row>
          <xdr:rowOff>57150</xdr:rowOff>
        </xdr:from>
        <xdr:to>
          <xdr:col>50</xdr:col>
          <xdr:colOff>95250</xdr:colOff>
          <xdr:row>11</xdr:row>
          <xdr:rowOff>276225</xdr:rowOff>
        </xdr:to>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8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xdr:row>
          <xdr:rowOff>57150</xdr:rowOff>
        </xdr:from>
        <xdr:to>
          <xdr:col>54</xdr:col>
          <xdr:colOff>95250</xdr:colOff>
          <xdr:row>11</xdr:row>
          <xdr:rowOff>276225</xdr:rowOff>
        </xdr:to>
        <xdr:sp macro="" textlink="">
          <xdr:nvSpPr>
            <xdr:cNvPr id="13333" name="Option Button 21" hidden="1">
              <a:extLst>
                <a:ext uri="{63B3BB69-23CF-44E3-9099-C40C66FF867C}">
                  <a14:compatExt spid="_x0000_s13333"/>
                </a:ext>
                <a:ext uri="{FF2B5EF4-FFF2-40B4-BE49-F238E27FC236}">
                  <a16:creationId xmlns:a16="http://schemas.microsoft.com/office/drawing/2014/main" id="{00000000-0008-0000-08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57150</xdr:rowOff>
        </xdr:from>
        <xdr:to>
          <xdr:col>58</xdr:col>
          <xdr:colOff>95250</xdr:colOff>
          <xdr:row>11</xdr:row>
          <xdr:rowOff>276225</xdr:rowOff>
        </xdr:to>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8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0</xdr:rowOff>
        </xdr:from>
        <xdr:to>
          <xdr:col>59</xdr:col>
          <xdr:colOff>0</xdr:colOff>
          <xdr:row>13</xdr:row>
          <xdr:rowOff>0</xdr:rowOff>
        </xdr:to>
        <xdr:sp macro="" textlink="">
          <xdr:nvSpPr>
            <xdr:cNvPr id="13335" name="Group Box 23" hidden="1">
              <a:extLst>
                <a:ext uri="{63B3BB69-23CF-44E3-9099-C40C66FF867C}">
                  <a14:compatExt spid="_x0000_s13335"/>
                </a:ext>
                <a:ext uri="{FF2B5EF4-FFF2-40B4-BE49-F238E27FC236}">
                  <a16:creationId xmlns:a16="http://schemas.microsoft.com/office/drawing/2014/main" id="{00000000-0008-0000-0800-00001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57150</xdr:rowOff>
        </xdr:from>
        <xdr:to>
          <xdr:col>38</xdr:col>
          <xdr:colOff>95250</xdr:colOff>
          <xdr:row>12</xdr:row>
          <xdr:rowOff>276225</xdr:rowOff>
        </xdr:to>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8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12</xdr:row>
          <xdr:rowOff>57150</xdr:rowOff>
        </xdr:from>
        <xdr:to>
          <xdr:col>42</xdr:col>
          <xdr:colOff>95250</xdr:colOff>
          <xdr:row>12</xdr:row>
          <xdr:rowOff>276225</xdr:rowOff>
        </xdr:to>
        <xdr:sp macro="" textlink="">
          <xdr:nvSpPr>
            <xdr:cNvPr id="13337" name="Option Button 25" hidden="1">
              <a:extLst>
                <a:ext uri="{63B3BB69-23CF-44E3-9099-C40C66FF867C}">
                  <a14:compatExt spid="_x0000_s13337"/>
                </a:ext>
                <a:ext uri="{FF2B5EF4-FFF2-40B4-BE49-F238E27FC236}">
                  <a16:creationId xmlns:a16="http://schemas.microsoft.com/office/drawing/2014/main" id="{00000000-0008-0000-08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12</xdr:row>
          <xdr:rowOff>57150</xdr:rowOff>
        </xdr:from>
        <xdr:to>
          <xdr:col>46</xdr:col>
          <xdr:colOff>95250</xdr:colOff>
          <xdr:row>12</xdr:row>
          <xdr:rowOff>276225</xdr:rowOff>
        </xdr:to>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8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57150</xdr:rowOff>
        </xdr:from>
        <xdr:to>
          <xdr:col>50</xdr:col>
          <xdr:colOff>95250</xdr:colOff>
          <xdr:row>12</xdr:row>
          <xdr:rowOff>276225</xdr:rowOff>
        </xdr:to>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8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12</xdr:row>
          <xdr:rowOff>57150</xdr:rowOff>
        </xdr:from>
        <xdr:to>
          <xdr:col>54</xdr:col>
          <xdr:colOff>95250</xdr:colOff>
          <xdr:row>12</xdr:row>
          <xdr:rowOff>276225</xdr:rowOff>
        </xdr:to>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8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12</xdr:row>
          <xdr:rowOff>57150</xdr:rowOff>
        </xdr:from>
        <xdr:to>
          <xdr:col>58</xdr:col>
          <xdr:colOff>95250</xdr:colOff>
          <xdr:row>12</xdr:row>
          <xdr:rowOff>276225</xdr:rowOff>
        </xdr:to>
        <xdr:sp macro="" textlink="">
          <xdr:nvSpPr>
            <xdr:cNvPr id="13341" name="Option Button 29" hidden="1">
              <a:extLst>
                <a:ext uri="{63B3BB69-23CF-44E3-9099-C40C66FF867C}">
                  <a14:compatExt spid="_x0000_s13341"/>
                </a:ext>
                <a:ext uri="{FF2B5EF4-FFF2-40B4-BE49-F238E27FC236}">
                  <a16:creationId xmlns:a16="http://schemas.microsoft.com/office/drawing/2014/main" id="{00000000-0008-0000-08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0</xdr:rowOff>
        </xdr:from>
        <xdr:to>
          <xdr:col>59</xdr:col>
          <xdr:colOff>0</xdr:colOff>
          <xdr:row>14</xdr:row>
          <xdr:rowOff>0</xdr:rowOff>
        </xdr:to>
        <xdr:sp macro="" textlink="">
          <xdr:nvSpPr>
            <xdr:cNvPr id="13342" name="Group Box 30" hidden="1">
              <a:extLst>
                <a:ext uri="{63B3BB69-23CF-44E3-9099-C40C66FF867C}">
                  <a14:compatExt spid="_x0000_s13342"/>
                </a:ext>
                <a:ext uri="{FF2B5EF4-FFF2-40B4-BE49-F238E27FC236}">
                  <a16:creationId xmlns:a16="http://schemas.microsoft.com/office/drawing/2014/main" id="{00000000-0008-0000-0800-00001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57150</xdr:rowOff>
        </xdr:from>
        <xdr:to>
          <xdr:col>38</xdr:col>
          <xdr:colOff>95250</xdr:colOff>
          <xdr:row>13</xdr:row>
          <xdr:rowOff>276225</xdr:rowOff>
        </xdr:to>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8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13</xdr:row>
          <xdr:rowOff>57150</xdr:rowOff>
        </xdr:from>
        <xdr:to>
          <xdr:col>42</xdr:col>
          <xdr:colOff>95250</xdr:colOff>
          <xdr:row>13</xdr:row>
          <xdr:rowOff>276225</xdr:rowOff>
        </xdr:to>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8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57150</xdr:rowOff>
        </xdr:from>
        <xdr:to>
          <xdr:col>46</xdr:col>
          <xdr:colOff>95250</xdr:colOff>
          <xdr:row>13</xdr:row>
          <xdr:rowOff>276225</xdr:rowOff>
        </xdr:to>
        <xdr:sp macro="" textlink="">
          <xdr:nvSpPr>
            <xdr:cNvPr id="13345" name="Option Button 33" hidden="1">
              <a:extLst>
                <a:ext uri="{63B3BB69-23CF-44E3-9099-C40C66FF867C}">
                  <a14:compatExt spid="_x0000_s13345"/>
                </a:ext>
                <a:ext uri="{FF2B5EF4-FFF2-40B4-BE49-F238E27FC236}">
                  <a16:creationId xmlns:a16="http://schemas.microsoft.com/office/drawing/2014/main" id="{00000000-0008-0000-08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13</xdr:row>
          <xdr:rowOff>57150</xdr:rowOff>
        </xdr:from>
        <xdr:to>
          <xdr:col>50</xdr:col>
          <xdr:colOff>95250</xdr:colOff>
          <xdr:row>13</xdr:row>
          <xdr:rowOff>276225</xdr:rowOff>
        </xdr:to>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8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13</xdr:row>
          <xdr:rowOff>57150</xdr:rowOff>
        </xdr:from>
        <xdr:to>
          <xdr:col>54</xdr:col>
          <xdr:colOff>95250</xdr:colOff>
          <xdr:row>13</xdr:row>
          <xdr:rowOff>276225</xdr:rowOff>
        </xdr:to>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8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57150</xdr:rowOff>
        </xdr:from>
        <xdr:to>
          <xdr:col>58</xdr:col>
          <xdr:colOff>95250</xdr:colOff>
          <xdr:row>13</xdr:row>
          <xdr:rowOff>276225</xdr:rowOff>
        </xdr:to>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8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59</xdr:col>
          <xdr:colOff>0</xdr:colOff>
          <xdr:row>15</xdr:row>
          <xdr:rowOff>0</xdr:rowOff>
        </xdr:to>
        <xdr:sp macro="" textlink="">
          <xdr:nvSpPr>
            <xdr:cNvPr id="13349" name="Group Box 37" hidden="1">
              <a:extLst>
                <a:ext uri="{63B3BB69-23CF-44E3-9099-C40C66FF867C}">
                  <a14:compatExt spid="_x0000_s13349"/>
                </a:ext>
                <a:ext uri="{FF2B5EF4-FFF2-40B4-BE49-F238E27FC236}">
                  <a16:creationId xmlns:a16="http://schemas.microsoft.com/office/drawing/2014/main" id="{00000000-0008-0000-0800-00002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57150</xdr:rowOff>
        </xdr:from>
        <xdr:to>
          <xdr:col>38</xdr:col>
          <xdr:colOff>95250</xdr:colOff>
          <xdr:row>14</xdr:row>
          <xdr:rowOff>276225</xdr:rowOff>
        </xdr:to>
        <xdr:sp macro="" textlink="">
          <xdr:nvSpPr>
            <xdr:cNvPr id="13350" name="Option Button 38" hidden="1">
              <a:extLst>
                <a:ext uri="{63B3BB69-23CF-44E3-9099-C40C66FF867C}">
                  <a14:compatExt spid="_x0000_s13350"/>
                </a:ext>
                <a:ext uri="{FF2B5EF4-FFF2-40B4-BE49-F238E27FC236}">
                  <a16:creationId xmlns:a16="http://schemas.microsoft.com/office/drawing/2014/main" id="{00000000-0008-0000-08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14</xdr:row>
          <xdr:rowOff>57150</xdr:rowOff>
        </xdr:from>
        <xdr:to>
          <xdr:col>42</xdr:col>
          <xdr:colOff>95250</xdr:colOff>
          <xdr:row>14</xdr:row>
          <xdr:rowOff>276225</xdr:rowOff>
        </xdr:to>
        <xdr:sp macro="" textlink="">
          <xdr:nvSpPr>
            <xdr:cNvPr id="13351" name="Option Button 39" hidden="1">
              <a:extLst>
                <a:ext uri="{63B3BB69-23CF-44E3-9099-C40C66FF867C}">
                  <a14:compatExt spid="_x0000_s13351"/>
                </a:ext>
                <a:ext uri="{FF2B5EF4-FFF2-40B4-BE49-F238E27FC236}">
                  <a16:creationId xmlns:a16="http://schemas.microsoft.com/office/drawing/2014/main" id="{00000000-0008-0000-08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14</xdr:row>
          <xdr:rowOff>57150</xdr:rowOff>
        </xdr:from>
        <xdr:to>
          <xdr:col>46</xdr:col>
          <xdr:colOff>95250</xdr:colOff>
          <xdr:row>14</xdr:row>
          <xdr:rowOff>276225</xdr:rowOff>
        </xdr:to>
        <xdr:sp macro="" textlink="">
          <xdr:nvSpPr>
            <xdr:cNvPr id="13352" name="Option Button 40" hidden="1">
              <a:extLst>
                <a:ext uri="{63B3BB69-23CF-44E3-9099-C40C66FF867C}">
                  <a14:compatExt spid="_x0000_s13352"/>
                </a:ext>
                <a:ext uri="{FF2B5EF4-FFF2-40B4-BE49-F238E27FC236}">
                  <a16:creationId xmlns:a16="http://schemas.microsoft.com/office/drawing/2014/main" id="{00000000-0008-0000-08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57150</xdr:rowOff>
        </xdr:from>
        <xdr:to>
          <xdr:col>50</xdr:col>
          <xdr:colOff>95250</xdr:colOff>
          <xdr:row>14</xdr:row>
          <xdr:rowOff>276225</xdr:rowOff>
        </xdr:to>
        <xdr:sp macro="" textlink="">
          <xdr:nvSpPr>
            <xdr:cNvPr id="13353" name="Option Button 41" hidden="1">
              <a:extLst>
                <a:ext uri="{63B3BB69-23CF-44E3-9099-C40C66FF867C}">
                  <a14:compatExt spid="_x0000_s13353"/>
                </a:ext>
                <a:ext uri="{FF2B5EF4-FFF2-40B4-BE49-F238E27FC236}">
                  <a16:creationId xmlns:a16="http://schemas.microsoft.com/office/drawing/2014/main" id="{00000000-0008-0000-08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14</xdr:row>
          <xdr:rowOff>57150</xdr:rowOff>
        </xdr:from>
        <xdr:to>
          <xdr:col>54</xdr:col>
          <xdr:colOff>95250</xdr:colOff>
          <xdr:row>14</xdr:row>
          <xdr:rowOff>276225</xdr:rowOff>
        </xdr:to>
        <xdr:sp macro="" textlink="">
          <xdr:nvSpPr>
            <xdr:cNvPr id="13354" name="Option Button 42" hidden="1">
              <a:extLst>
                <a:ext uri="{63B3BB69-23CF-44E3-9099-C40C66FF867C}">
                  <a14:compatExt spid="_x0000_s13354"/>
                </a:ext>
                <a:ext uri="{FF2B5EF4-FFF2-40B4-BE49-F238E27FC236}">
                  <a16:creationId xmlns:a16="http://schemas.microsoft.com/office/drawing/2014/main" id="{00000000-0008-0000-08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57150</xdr:rowOff>
        </xdr:from>
        <xdr:to>
          <xdr:col>58</xdr:col>
          <xdr:colOff>95250</xdr:colOff>
          <xdr:row>14</xdr:row>
          <xdr:rowOff>276225</xdr:rowOff>
        </xdr:to>
        <xdr:sp macro="" textlink="">
          <xdr:nvSpPr>
            <xdr:cNvPr id="13355" name="Option Button 43" hidden="1">
              <a:extLst>
                <a:ext uri="{63B3BB69-23CF-44E3-9099-C40C66FF867C}">
                  <a14:compatExt spid="_x0000_s13355"/>
                </a:ext>
                <a:ext uri="{FF2B5EF4-FFF2-40B4-BE49-F238E27FC236}">
                  <a16:creationId xmlns:a16="http://schemas.microsoft.com/office/drawing/2014/main" id="{00000000-0008-0000-08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59</xdr:col>
          <xdr:colOff>0</xdr:colOff>
          <xdr:row>16</xdr:row>
          <xdr:rowOff>0</xdr:rowOff>
        </xdr:to>
        <xdr:sp macro="" textlink="">
          <xdr:nvSpPr>
            <xdr:cNvPr id="13356" name="Group Box 44" hidden="1">
              <a:extLst>
                <a:ext uri="{63B3BB69-23CF-44E3-9099-C40C66FF867C}">
                  <a14:compatExt spid="_x0000_s13356"/>
                </a:ext>
                <a:ext uri="{FF2B5EF4-FFF2-40B4-BE49-F238E27FC236}">
                  <a16:creationId xmlns:a16="http://schemas.microsoft.com/office/drawing/2014/main" id="{00000000-0008-0000-0800-00002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57150</xdr:rowOff>
        </xdr:from>
        <xdr:to>
          <xdr:col>38</xdr:col>
          <xdr:colOff>95250</xdr:colOff>
          <xdr:row>15</xdr:row>
          <xdr:rowOff>276225</xdr:rowOff>
        </xdr:to>
        <xdr:sp macro="" textlink="">
          <xdr:nvSpPr>
            <xdr:cNvPr id="13357" name="Option Button 45" hidden="1">
              <a:extLst>
                <a:ext uri="{63B3BB69-23CF-44E3-9099-C40C66FF867C}">
                  <a14:compatExt spid="_x0000_s13357"/>
                </a:ext>
                <a:ext uri="{FF2B5EF4-FFF2-40B4-BE49-F238E27FC236}">
                  <a16:creationId xmlns:a16="http://schemas.microsoft.com/office/drawing/2014/main" id="{00000000-0008-0000-08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15</xdr:row>
          <xdr:rowOff>57150</xdr:rowOff>
        </xdr:from>
        <xdr:to>
          <xdr:col>42</xdr:col>
          <xdr:colOff>95250</xdr:colOff>
          <xdr:row>15</xdr:row>
          <xdr:rowOff>276225</xdr:rowOff>
        </xdr:to>
        <xdr:sp macro="" textlink="">
          <xdr:nvSpPr>
            <xdr:cNvPr id="13358" name="Option Button 46" hidden="1">
              <a:extLst>
                <a:ext uri="{63B3BB69-23CF-44E3-9099-C40C66FF867C}">
                  <a14:compatExt spid="_x0000_s13358"/>
                </a:ext>
                <a:ext uri="{FF2B5EF4-FFF2-40B4-BE49-F238E27FC236}">
                  <a16:creationId xmlns:a16="http://schemas.microsoft.com/office/drawing/2014/main" id="{00000000-0008-0000-08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57150</xdr:rowOff>
        </xdr:from>
        <xdr:to>
          <xdr:col>46</xdr:col>
          <xdr:colOff>95250</xdr:colOff>
          <xdr:row>15</xdr:row>
          <xdr:rowOff>276225</xdr:rowOff>
        </xdr:to>
        <xdr:sp macro="" textlink="">
          <xdr:nvSpPr>
            <xdr:cNvPr id="13359" name="Option Button 47" hidden="1">
              <a:extLst>
                <a:ext uri="{63B3BB69-23CF-44E3-9099-C40C66FF867C}">
                  <a14:compatExt spid="_x0000_s13359"/>
                </a:ext>
                <a:ext uri="{FF2B5EF4-FFF2-40B4-BE49-F238E27FC236}">
                  <a16:creationId xmlns:a16="http://schemas.microsoft.com/office/drawing/2014/main" id="{00000000-0008-0000-08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15</xdr:row>
          <xdr:rowOff>57150</xdr:rowOff>
        </xdr:from>
        <xdr:to>
          <xdr:col>50</xdr:col>
          <xdr:colOff>95250</xdr:colOff>
          <xdr:row>15</xdr:row>
          <xdr:rowOff>276225</xdr:rowOff>
        </xdr:to>
        <xdr:sp macro="" textlink="">
          <xdr:nvSpPr>
            <xdr:cNvPr id="13360" name="Option Button 48" hidden="1">
              <a:extLst>
                <a:ext uri="{63B3BB69-23CF-44E3-9099-C40C66FF867C}">
                  <a14:compatExt spid="_x0000_s13360"/>
                </a:ext>
                <a:ext uri="{FF2B5EF4-FFF2-40B4-BE49-F238E27FC236}">
                  <a16:creationId xmlns:a16="http://schemas.microsoft.com/office/drawing/2014/main" id="{00000000-0008-0000-08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57150</xdr:rowOff>
        </xdr:from>
        <xdr:to>
          <xdr:col>54</xdr:col>
          <xdr:colOff>95250</xdr:colOff>
          <xdr:row>15</xdr:row>
          <xdr:rowOff>276225</xdr:rowOff>
        </xdr:to>
        <xdr:sp macro="" textlink="">
          <xdr:nvSpPr>
            <xdr:cNvPr id="13361" name="Option Button 49" hidden="1">
              <a:extLst>
                <a:ext uri="{63B3BB69-23CF-44E3-9099-C40C66FF867C}">
                  <a14:compatExt spid="_x0000_s13361"/>
                </a:ext>
                <a:ext uri="{FF2B5EF4-FFF2-40B4-BE49-F238E27FC236}">
                  <a16:creationId xmlns:a16="http://schemas.microsoft.com/office/drawing/2014/main" id="{00000000-0008-0000-08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57150</xdr:rowOff>
        </xdr:from>
        <xdr:to>
          <xdr:col>58</xdr:col>
          <xdr:colOff>95250</xdr:colOff>
          <xdr:row>15</xdr:row>
          <xdr:rowOff>276225</xdr:rowOff>
        </xdr:to>
        <xdr:sp macro="" textlink="">
          <xdr:nvSpPr>
            <xdr:cNvPr id="13362" name="Option Button 50" hidden="1">
              <a:extLst>
                <a:ext uri="{63B3BB69-23CF-44E3-9099-C40C66FF867C}">
                  <a14:compatExt spid="_x0000_s13362"/>
                </a:ext>
                <a:ext uri="{FF2B5EF4-FFF2-40B4-BE49-F238E27FC236}">
                  <a16:creationId xmlns:a16="http://schemas.microsoft.com/office/drawing/2014/main" id="{00000000-0008-0000-08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59</xdr:col>
          <xdr:colOff>0</xdr:colOff>
          <xdr:row>17</xdr:row>
          <xdr:rowOff>0</xdr:rowOff>
        </xdr:to>
        <xdr:sp macro="" textlink="">
          <xdr:nvSpPr>
            <xdr:cNvPr id="13363" name="Group Box 51" hidden="1">
              <a:extLst>
                <a:ext uri="{63B3BB69-23CF-44E3-9099-C40C66FF867C}">
                  <a14:compatExt spid="_x0000_s13363"/>
                </a:ext>
                <a:ext uri="{FF2B5EF4-FFF2-40B4-BE49-F238E27FC236}">
                  <a16:creationId xmlns:a16="http://schemas.microsoft.com/office/drawing/2014/main" id="{00000000-0008-0000-0800-00003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57150</xdr:rowOff>
        </xdr:from>
        <xdr:to>
          <xdr:col>38</xdr:col>
          <xdr:colOff>95250</xdr:colOff>
          <xdr:row>16</xdr:row>
          <xdr:rowOff>276225</xdr:rowOff>
        </xdr:to>
        <xdr:sp macro="" textlink="">
          <xdr:nvSpPr>
            <xdr:cNvPr id="13364" name="Option Button 52" hidden="1">
              <a:extLst>
                <a:ext uri="{63B3BB69-23CF-44E3-9099-C40C66FF867C}">
                  <a14:compatExt spid="_x0000_s13364"/>
                </a:ext>
                <a:ext uri="{FF2B5EF4-FFF2-40B4-BE49-F238E27FC236}">
                  <a16:creationId xmlns:a16="http://schemas.microsoft.com/office/drawing/2014/main" id="{00000000-0008-0000-08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57150</xdr:rowOff>
        </xdr:from>
        <xdr:to>
          <xdr:col>42</xdr:col>
          <xdr:colOff>95250</xdr:colOff>
          <xdr:row>16</xdr:row>
          <xdr:rowOff>276225</xdr:rowOff>
        </xdr:to>
        <xdr:sp macro="" textlink="">
          <xdr:nvSpPr>
            <xdr:cNvPr id="13365" name="Option Button 53" hidden="1">
              <a:extLst>
                <a:ext uri="{63B3BB69-23CF-44E3-9099-C40C66FF867C}">
                  <a14:compatExt spid="_x0000_s13365"/>
                </a:ext>
                <a:ext uri="{FF2B5EF4-FFF2-40B4-BE49-F238E27FC236}">
                  <a16:creationId xmlns:a16="http://schemas.microsoft.com/office/drawing/2014/main" id="{00000000-0008-0000-08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57150</xdr:rowOff>
        </xdr:from>
        <xdr:to>
          <xdr:col>46</xdr:col>
          <xdr:colOff>95250</xdr:colOff>
          <xdr:row>16</xdr:row>
          <xdr:rowOff>276225</xdr:rowOff>
        </xdr:to>
        <xdr:sp macro="" textlink="">
          <xdr:nvSpPr>
            <xdr:cNvPr id="13366" name="Option Button 54" hidden="1">
              <a:extLst>
                <a:ext uri="{63B3BB69-23CF-44E3-9099-C40C66FF867C}">
                  <a14:compatExt spid="_x0000_s13366"/>
                </a:ext>
                <a:ext uri="{FF2B5EF4-FFF2-40B4-BE49-F238E27FC236}">
                  <a16:creationId xmlns:a16="http://schemas.microsoft.com/office/drawing/2014/main" id="{00000000-0008-0000-08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57150</xdr:rowOff>
        </xdr:from>
        <xdr:to>
          <xdr:col>50</xdr:col>
          <xdr:colOff>95250</xdr:colOff>
          <xdr:row>16</xdr:row>
          <xdr:rowOff>276225</xdr:rowOff>
        </xdr:to>
        <xdr:sp macro="" textlink="">
          <xdr:nvSpPr>
            <xdr:cNvPr id="13367" name="Option Button 55" hidden="1">
              <a:extLst>
                <a:ext uri="{63B3BB69-23CF-44E3-9099-C40C66FF867C}">
                  <a14:compatExt spid="_x0000_s13367"/>
                </a:ext>
                <a:ext uri="{FF2B5EF4-FFF2-40B4-BE49-F238E27FC236}">
                  <a16:creationId xmlns:a16="http://schemas.microsoft.com/office/drawing/2014/main" id="{00000000-0008-0000-08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57150</xdr:rowOff>
        </xdr:from>
        <xdr:to>
          <xdr:col>54</xdr:col>
          <xdr:colOff>95250</xdr:colOff>
          <xdr:row>16</xdr:row>
          <xdr:rowOff>276225</xdr:rowOff>
        </xdr:to>
        <xdr:sp macro="" textlink="">
          <xdr:nvSpPr>
            <xdr:cNvPr id="13368" name="Option Button 56" hidden="1">
              <a:extLst>
                <a:ext uri="{63B3BB69-23CF-44E3-9099-C40C66FF867C}">
                  <a14:compatExt spid="_x0000_s13368"/>
                </a:ext>
                <a:ext uri="{FF2B5EF4-FFF2-40B4-BE49-F238E27FC236}">
                  <a16:creationId xmlns:a16="http://schemas.microsoft.com/office/drawing/2014/main" id="{00000000-0008-0000-08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57150</xdr:rowOff>
        </xdr:from>
        <xdr:to>
          <xdr:col>58</xdr:col>
          <xdr:colOff>95250</xdr:colOff>
          <xdr:row>16</xdr:row>
          <xdr:rowOff>276225</xdr:rowOff>
        </xdr:to>
        <xdr:sp macro="" textlink="">
          <xdr:nvSpPr>
            <xdr:cNvPr id="13369" name="Option Button 57" hidden="1">
              <a:extLst>
                <a:ext uri="{63B3BB69-23CF-44E3-9099-C40C66FF867C}">
                  <a14:compatExt spid="_x0000_s13369"/>
                </a:ext>
                <a:ext uri="{FF2B5EF4-FFF2-40B4-BE49-F238E27FC236}">
                  <a16:creationId xmlns:a16="http://schemas.microsoft.com/office/drawing/2014/main" id="{00000000-0008-0000-08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xdr:row>
          <xdr:rowOff>0</xdr:rowOff>
        </xdr:from>
        <xdr:to>
          <xdr:col>59</xdr:col>
          <xdr:colOff>0</xdr:colOff>
          <xdr:row>18</xdr:row>
          <xdr:rowOff>0</xdr:rowOff>
        </xdr:to>
        <xdr:sp macro="" textlink="">
          <xdr:nvSpPr>
            <xdr:cNvPr id="13370" name="Group Box 58" hidden="1">
              <a:extLst>
                <a:ext uri="{63B3BB69-23CF-44E3-9099-C40C66FF867C}">
                  <a14:compatExt spid="_x0000_s13370"/>
                </a:ext>
                <a:ext uri="{FF2B5EF4-FFF2-40B4-BE49-F238E27FC236}">
                  <a16:creationId xmlns:a16="http://schemas.microsoft.com/office/drawing/2014/main" id="{00000000-0008-0000-0800-00003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57150</xdr:rowOff>
        </xdr:from>
        <xdr:to>
          <xdr:col>38</xdr:col>
          <xdr:colOff>95250</xdr:colOff>
          <xdr:row>17</xdr:row>
          <xdr:rowOff>276225</xdr:rowOff>
        </xdr:to>
        <xdr:sp macro="" textlink="">
          <xdr:nvSpPr>
            <xdr:cNvPr id="13371" name="Option Button 59" hidden="1">
              <a:extLst>
                <a:ext uri="{63B3BB69-23CF-44E3-9099-C40C66FF867C}">
                  <a14:compatExt spid="_x0000_s13371"/>
                </a:ext>
                <a:ext uri="{FF2B5EF4-FFF2-40B4-BE49-F238E27FC236}">
                  <a16:creationId xmlns:a16="http://schemas.microsoft.com/office/drawing/2014/main" id="{00000000-0008-0000-08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17</xdr:row>
          <xdr:rowOff>57150</xdr:rowOff>
        </xdr:from>
        <xdr:to>
          <xdr:col>42</xdr:col>
          <xdr:colOff>95250</xdr:colOff>
          <xdr:row>17</xdr:row>
          <xdr:rowOff>276225</xdr:rowOff>
        </xdr:to>
        <xdr:sp macro="" textlink="">
          <xdr:nvSpPr>
            <xdr:cNvPr id="13372" name="Option Button 60" hidden="1">
              <a:extLst>
                <a:ext uri="{63B3BB69-23CF-44E3-9099-C40C66FF867C}">
                  <a14:compatExt spid="_x0000_s13372"/>
                </a:ext>
                <a:ext uri="{FF2B5EF4-FFF2-40B4-BE49-F238E27FC236}">
                  <a16:creationId xmlns:a16="http://schemas.microsoft.com/office/drawing/2014/main" id="{00000000-0008-0000-08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57150</xdr:rowOff>
        </xdr:from>
        <xdr:to>
          <xdr:col>46</xdr:col>
          <xdr:colOff>95250</xdr:colOff>
          <xdr:row>17</xdr:row>
          <xdr:rowOff>276225</xdr:rowOff>
        </xdr:to>
        <xdr:sp macro="" textlink="">
          <xdr:nvSpPr>
            <xdr:cNvPr id="13373" name="Option Button 61" hidden="1">
              <a:extLst>
                <a:ext uri="{63B3BB69-23CF-44E3-9099-C40C66FF867C}">
                  <a14:compatExt spid="_x0000_s13373"/>
                </a:ext>
                <a:ext uri="{FF2B5EF4-FFF2-40B4-BE49-F238E27FC236}">
                  <a16:creationId xmlns:a16="http://schemas.microsoft.com/office/drawing/2014/main" id="{00000000-0008-0000-08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57150</xdr:rowOff>
        </xdr:from>
        <xdr:to>
          <xdr:col>50</xdr:col>
          <xdr:colOff>95250</xdr:colOff>
          <xdr:row>17</xdr:row>
          <xdr:rowOff>276225</xdr:rowOff>
        </xdr:to>
        <xdr:sp macro="" textlink="">
          <xdr:nvSpPr>
            <xdr:cNvPr id="13374" name="Option Button 62" hidden="1">
              <a:extLst>
                <a:ext uri="{63B3BB69-23CF-44E3-9099-C40C66FF867C}">
                  <a14:compatExt spid="_x0000_s13374"/>
                </a:ext>
                <a:ext uri="{FF2B5EF4-FFF2-40B4-BE49-F238E27FC236}">
                  <a16:creationId xmlns:a16="http://schemas.microsoft.com/office/drawing/2014/main" id="{00000000-0008-0000-08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57150</xdr:rowOff>
        </xdr:from>
        <xdr:to>
          <xdr:col>54</xdr:col>
          <xdr:colOff>95250</xdr:colOff>
          <xdr:row>17</xdr:row>
          <xdr:rowOff>276225</xdr:rowOff>
        </xdr:to>
        <xdr:sp macro="" textlink="">
          <xdr:nvSpPr>
            <xdr:cNvPr id="13375" name="Option Button 63" hidden="1">
              <a:extLst>
                <a:ext uri="{63B3BB69-23CF-44E3-9099-C40C66FF867C}">
                  <a14:compatExt spid="_x0000_s13375"/>
                </a:ext>
                <a:ext uri="{FF2B5EF4-FFF2-40B4-BE49-F238E27FC236}">
                  <a16:creationId xmlns:a16="http://schemas.microsoft.com/office/drawing/2014/main" id="{00000000-0008-0000-08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57150</xdr:rowOff>
        </xdr:from>
        <xdr:to>
          <xdr:col>58</xdr:col>
          <xdr:colOff>95250</xdr:colOff>
          <xdr:row>17</xdr:row>
          <xdr:rowOff>276225</xdr:rowOff>
        </xdr:to>
        <xdr:sp macro="" textlink="">
          <xdr:nvSpPr>
            <xdr:cNvPr id="13376" name="Option Button 64" hidden="1">
              <a:extLst>
                <a:ext uri="{63B3BB69-23CF-44E3-9099-C40C66FF867C}">
                  <a14:compatExt spid="_x0000_s13376"/>
                </a:ext>
                <a:ext uri="{FF2B5EF4-FFF2-40B4-BE49-F238E27FC236}">
                  <a16:creationId xmlns:a16="http://schemas.microsoft.com/office/drawing/2014/main" id="{00000000-0008-0000-08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0</xdr:rowOff>
        </xdr:from>
        <xdr:to>
          <xdr:col>59</xdr:col>
          <xdr:colOff>0</xdr:colOff>
          <xdr:row>19</xdr:row>
          <xdr:rowOff>0</xdr:rowOff>
        </xdr:to>
        <xdr:sp macro="" textlink="">
          <xdr:nvSpPr>
            <xdr:cNvPr id="13377" name="Group Box 65" hidden="1">
              <a:extLst>
                <a:ext uri="{63B3BB69-23CF-44E3-9099-C40C66FF867C}">
                  <a14:compatExt spid="_x0000_s13377"/>
                </a:ext>
                <a:ext uri="{FF2B5EF4-FFF2-40B4-BE49-F238E27FC236}">
                  <a16:creationId xmlns:a16="http://schemas.microsoft.com/office/drawing/2014/main" id="{00000000-0008-0000-0800-00004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57150</xdr:rowOff>
        </xdr:from>
        <xdr:to>
          <xdr:col>38</xdr:col>
          <xdr:colOff>95250</xdr:colOff>
          <xdr:row>18</xdr:row>
          <xdr:rowOff>276225</xdr:rowOff>
        </xdr:to>
        <xdr:sp macro="" textlink="">
          <xdr:nvSpPr>
            <xdr:cNvPr id="13378" name="Option Button 66" hidden="1">
              <a:extLst>
                <a:ext uri="{63B3BB69-23CF-44E3-9099-C40C66FF867C}">
                  <a14:compatExt spid="_x0000_s13378"/>
                </a:ext>
                <a:ext uri="{FF2B5EF4-FFF2-40B4-BE49-F238E27FC236}">
                  <a16:creationId xmlns:a16="http://schemas.microsoft.com/office/drawing/2014/main" id="{00000000-0008-0000-08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57150</xdr:rowOff>
        </xdr:from>
        <xdr:to>
          <xdr:col>42</xdr:col>
          <xdr:colOff>95250</xdr:colOff>
          <xdr:row>18</xdr:row>
          <xdr:rowOff>276225</xdr:rowOff>
        </xdr:to>
        <xdr:sp macro="" textlink="">
          <xdr:nvSpPr>
            <xdr:cNvPr id="13379" name="Option Button 67" hidden="1">
              <a:extLst>
                <a:ext uri="{63B3BB69-23CF-44E3-9099-C40C66FF867C}">
                  <a14:compatExt spid="_x0000_s13379"/>
                </a:ext>
                <a:ext uri="{FF2B5EF4-FFF2-40B4-BE49-F238E27FC236}">
                  <a16:creationId xmlns:a16="http://schemas.microsoft.com/office/drawing/2014/main" id="{00000000-0008-0000-08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18</xdr:row>
          <xdr:rowOff>57150</xdr:rowOff>
        </xdr:from>
        <xdr:to>
          <xdr:col>46</xdr:col>
          <xdr:colOff>95250</xdr:colOff>
          <xdr:row>18</xdr:row>
          <xdr:rowOff>276225</xdr:rowOff>
        </xdr:to>
        <xdr:sp macro="" textlink="">
          <xdr:nvSpPr>
            <xdr:cNvPr id="13380" name="Option Button 68" hidden="1">
              <a:extLst>
                <a:ext uri="{63B3BB69-23CF-44E3-9099-C40C66FF867C}">
                  <a14:compatExt spid="_x0000_s13380"/>
                </a:ext>
                <a:ext uri="{FF2B5EF4-FFF2-40B4-BE49-F238E27FC236}">
                  <a16:creationId xmlns:a16="http://schemas.microsoft.com/office/drawing/2014/main" id="{00000000-0008-0000-08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57150</xdr:rowOff>
        </xdr:from>
        <xdr:to>
          <xdr:col>50</xdr:col>
          <xdr:colOff>95250</xdr:colOff>
          <xdr:row>18</xdr:row>
          <xdr:rowOff>276225</xdr:rowOff>
        </xdr:to>
        <xdr:sp macro="" textlink="">
          <xdr:nvSpPr>
            <xdr:cNvPr id="13381" name="Option Button 69" hidden="1">
              <a:extLst>
                <a:ext uri="{63B3BB69-23CF-44E3-9099-C40C66FF867C}">
                  <a14:compatExt spid="_x0000_s13381"/>
                </a:ext>
                <a:ext uri="{FF2B5EF4-FFF2-40B4-BE49-F238E27FC236}">
                  <a16:creationId xmlns:a16="http://schemas.microsoft.com/office/drawing/2014/main" id="{00000000-0008-0000-08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18</xdr:row>
          <xdr:rowOff>57150</xdr:rowOff>
        </xdr:from>
        <xdr:to>
          <xdr:col>54</xdr:col>
          <xdr:colOff>95250</xdr:colOff>
          <xdr:row>18</xdr:row>
          <xdr:rowOff>276225</xdr:rowOff>
        </xdr:to>
        <xdr:sp macro="" textlink="">
          <xdr:nvSpPr>
            <xdr:cNvPr id="13382" name="Option Button 70" hidden="1">
              <a:extLst>
                <a:ext uri="{63B3BB69-23CF-44E3-9099-C40C66FF867C}">
                  <a14:compatExt spid="_x0000_s13382"/>
                </a:ext>
                <a:ext uri="{FF2B5EF4-FFF2-40B4-BE49-F238E27FC236}">
                  <a16:creationId xmlns:a16="http://schemas.microsoft.com/office/drawing/2014/main" id="{00000000-0008-0000-08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18</xdr:row>
          <xdr:rowOff>57150</xdr:rowOff>
        </xdr:from>
        <xdr:to>
          <xdr:col>58</xdr:col>
          <xdr:colOff>95250</xdr:colOff>
          <xdr:row>18</xdr:row>
          <xdr:rowOff>276225</xdr:rowOff>
        </xdr:to>
        <xdr:sp macro="" textlink="">
          <xdr:nvSpPr>
            <xdr:cNvPr id="13383" name="Option Button 71" hidden="1">
              <a:extLst>
                <a:ext uri="{63B3BB69-23CF-44E3-9099-C40C66FF867C}">
                  <a14:compatExt spid="_x0000_s13383"/>
                </a:ext>
                <a:ext uri="{FF2B5EF4-FFF2-40B4-BE49-F238E27FC236}">
                  <a16:creationId xmlns:a16="http://schemas.microsoft.com/office/drawing/2014/main" id="{00000000-0008-0000-08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xdr:row>
          <xdr:rowOff>0</xdr:rowOff>
        </xdr:from>
        <xdr:to>
          <xdr:col>59</xdr:col>
          <xdr:colOff>0</xdr:colOff>
          <xdr:row>20</xdr:row>
          <xdr:rowOff>0</xdr:rowOff>
        </xdr:to>
        <xdr:sp macro="" textlink="">
          <xdr:nvSpPr>
            <xdr:cNvPr id="13384" name="Group Box 72" hidden="1">
              <a:extLst>
                <a:ext uri="{63B3BB69-23CF-44E3-9099-C40C66FF867C}">
                  <a14:compatExt spid="_x0000_s13384"/>
                </a:ext>
                <a:ext uri="{FF2B5EF4-FFF2-40B4-BE49-F238E27FC236}">
                  <a16:creationId xmlns:a16="http://schemas.microsoft.com/office/drawing/2014/main" id="{00000000-0008-0000-0800-00004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19</xdr:row>
          <xdr:rowOff>57150</xdr:rowOff>
        </xdr:from>
        <xdr:to>
          <xdr:col>38</xdr:col>
          <xdr:colOff>95250</xdr:colOff>
          <xdr:row>19</xdr:row>
          <xdr:rowOff>276225</xdr:rowOff>
        </xdr:to>
        <xdr:sp macro="" textlink="">
          <xdr:nvSpPr>
            <xdr:cNvPr id="13385" name="Option Button 73" hidden="1">
              <a:extLst>
                <a:ext uri="{63B3BB69-23CF-44E3-9099-C40C66FF867C}">
                  <a14:compatExt spid="_x0000_s13385"/>
                </a:ext>
                <a:ext uri="{FF2B5EF4-FFF2-40B4-BE49-F238E27FC236}">
                  <a16:creationId xmlns:a16="http://schemas.microsoft.com/office/drawing/2014/main" id="{00000000-0008-0000-08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19</xdr:row>
          <xdr:rowOff>57150</xdr:rowOff>
        </xdr:from>
        <xdr:to>
          <xdr:col>42</xdr:col>
          <xdr:colOff>95250</xdr:colOff>
          <xdr:row>19</xdr:row>
          <xdr:rowOff>276225</xdr:rowOff>
        </xdr:to>
        <xdr:sp macro="" textlink="">
          <xdr:nvSpPr>
            <xdr:cNvPr id="13386" name="Option Button 74" hidden="1">
              <a:extLst>
                <a:ext uri="{63B3BB69-23CF-44E3-9099-C40C66FF867C}">
                  <a14:compatExt spid="_x0000_s13386"/>
                </a:ext>
                <a:ext uri="{FF2B5EF4-FFF2-40B4-BE49-F238E27FC236}">
                  <a16:creationId xmlns:a16="http://schemas.microsoft.com/office/drawing/2014/main" id="{00000000-0008-0000-08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19</xdr:row>
          <xdr:rowOff>57150</xdr:rowOff>
        </xdr:from>
        <xdr:to>
          <xdr:col>46</xdr:col>
          <xdr:colOff>95250</xdr:colOff>
          <xdr:row>19</xdr:row>
          <xdr:rowOff>276225</xdr:rowOff>
        </xdr:to>
        <xdr:sp macro="" textlink="">
          <xdr:nvSpPr>
            <xdr:cNvPr id="13387" name="Option Button 75" hidden="1">
              <a:extLst>
                <a:ext uri="{63B3BB69-23CF-44E3-9099-C40C66FF867C}">
                  <a14:compatExt spid="_x0000_s13387"/>
                </a:ext>
                <a:ext uri="{FF2B5EF4-FFF2-40B4-BE49-F238E27FC236}">
                  <a16:creationId xmlns:a16="http://schemas.microsoft.com/office/drawing/2014/main" id="{00000000-0008-0000-08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57150</xdr:rowOff>
        </xdr:from>
        <xdr:to>
          <xdr:col>50</xdr:col>
          <xdr:colOff>95250</xdr:colOff>
          <xdr:row>19</xdr:row>
          <xdr:rowOff>276225</xdr:rowOff>
        </xdr:to>
        <xdr:sp macro="" textlink="">
          <xdr:nvSpPr>
            <xdr:cNvPr id="13388" name="Option Button 76" hidden="1">
              <a:extLst>
                <a:ext uri="{63B3BB69-23CF-44E3-9099-C40C66FF867C}">
                  <a14:compatExt spid="_x0000_s13388"/>
                </a:ext>
                <a:ext uri="{FF2B5EF4-FFF2-40B4-BE49-F238E27FC236}">
                  <a16:creationId xmlns:a16="http://schemas.microsoft.com/office/drawing/2014/main" id="{00000000-0008-0000-08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19</xdr:row>
          <xdr:rowOff>57150</xdr:rowOff>
        </xdr:from>
        <xdr:to>
          <xdr:col>54</xdr:col>
          <xdr:colOff>95250</xdr:colOff>
          <xdr:row>19</xdr:row>
          <xdr:rowOff>276225</xdr:rowOff>
        </xdr:to>
        <xdr:sp macro="" textlink="">
          <xdr:nvSpPr>
            <xdr:cNvPr id="13389" name="Option Button 77" hidden="1">
              <a:extLst>
                <a:ext uri="{63B3BB69-23CF-44E3-9099-C40C66FF867C}">
                  <a14:compatExt spid="_x0000_s13389"/>
                </a:ext>
                <a:ext uri="{FF2B5EF4-FFF2-40B4-BE49-F238E27FC236}">
                  <a16:creationId xmlns:a16="http://schemas.microsoft.com/office/drawing/2014/main" id="{00000000-0008-0000-08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19</xdr:row>
          <xdr:rowOff>57150</xdr:rowOff>
        </xdr:from>
        <xdr:to>
          <xdr:col>58</xdr:col>
          <xdr:colOff>95250</xdr:colOff>
          <xdr:row>19</xdr:row>
          <xdr:rowOff>276225</xdr:rowOff>
        </xdr:to>
        <xdr:sp macro="" textlink="">
          <xdr:nvSpPr>
            <xdr:cNvPr id="13390" name="Option Button 78" hidden="1">
              <a:extLst>
                <a:ext uri="{63B3BB69-23CF-44E3-9099-C40C66FF867C}">
                  <a14:compatExt spid="_x0000_s13390"/>
                </a:ext>
                <a:ext uri="{FF2B5EF4-FFF2-40B4-BE49-F238E27FC236}">
                  <a16:creationId xmlns:a16="http://schemas.microsoft.com/office/drawing/2014/main" id="{00000000-0008-0000-08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20</xdr:row>
          <xdr:rowOff>0</xdr:rowOff>
        </xdr:from>
        <xdr:to>
          <xdr:col>59</xdr:col>
          <xdr:colOff>0</xdr:colOff>
          <xdr:row>21</xdr:row>
          <xdr:rowOff>0</xdr:rowOff>
        </xdr:to>
        <xdr:sp macro="" textlink="">
          <xdr:nvSpPr>
            <xdr:cNvPr id="13391" name="Group Box 79" hidden="1">
              <a:extLst>
                <a:ext uri="{63B3BB69-23CF-44E3-9099-C40C66FF867C}">
                  <a14:compatExt spid="_x0000_s13391"/>
                </a:ext>
                <a:ext uri="{FF2B5EF4-FFF2-40B4-BE49-F238E27FC236}">
                  <a16:creationId xmlns:a16="http://schemas.microsoft.com/office/drawing/2014/main" id="{00000000-0008-0000-0800-00004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20</xdr:row>
          <xdr:rowOff>57150</xdr:rowOff>
        </xdr:from>
        <xdr:to>
          <xdr:col>38</xdr:col>
          <xdr:colOff>95250</xdr:colOff>
          <xdr:row>20</xdr:row>
          <xdr:rowOff>276225</xdr:rowOff>
        </xdr:to>
        <xdr:sp macro="" textlink="">
          <xdr:nvSpPr>
            <xdr:cNvPr id="13392" name="Option Button 80" hidden="1">
              <a:extLst>
                <a:ext uri="{63B3BB69-23CF-44E3-9099-C40C66FF867C}">
                  <a14:compatExt spid="_x0000_s13392"/>
                </a:ext>
                <a:ext uri="{FF2B5EF4-FFF2-40B4-BE49-F238E27FC236}">
                  <a16:creationId xmlns:a16="http://schemas.microsoft.com/office/drawing/2014/main" id="{00000000-0008-0000-08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57150</xdr:rowOff>
        </xdr:from>
        <xdr:to>
          <xdr:col>42</xdr:col>
          <xdr:colOff>95250</xdr:colOff>
          <xdr:row>20</xdr:row>
          <xdr:rowOff>276225</xdr:rowOff>
        </xdr:to>
        <xdr:sp macro="" textlink="">
          <xdr:nvSpPr>
            <xdr:cNvPr id="13393" name="Option Button 81" hidden="1">
              <a:extLst>
                <a:ext uri="{63B3BB69-23CF-44E3-9099-C40C66FF867C}">
                  <a14:compatExt spid="_x0000_s13393"/>
                </a:ext>
                <a:ext uri="{FF2B5EF4-FFF2-40B4-BE49-F238E27FC236}">
                  <a16:creationId xmlns:a16="http://schemas.microsoft.com/office/drawing/2014/main" id="{00000000-0008-0000-08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20</xdr:row>
          <xdr:rowOff>57150</xdr:rowOff>
        </xdr:from>
        <xdr:to>
          <xdr:col>46</xdr:col>
          <xdr:colOff>95250</xdr:colOff>
          <xdr:row>20</xdr:row>
          <xdr:rowOff>276225</xdr:rowOff>
        </xdr:to>
        <xdr:sp macro="" textlink="">
          <xdr:nvSpPr>
            <xdr:cNvPr id="13394" name="Option Button 82" hidden="1">
              <a:extLst>
                <a:ext uri="{63B3BB69-23CF-44E3-9099-C40C66FF867C}">
                  <a14:compatExt spid="_x0000_s13394"/>
                </a:ext>
                <a:ext uri="{FF2B5EF4-FFF2-40B4-BE49-F238E27FC236}">
                  <a16:creationId xmlns:a16="http://schemas.microsoft.com/office/drawing/2014/main" id="{00000000-0008-0000-08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20</xdr:row>
          <xdr:rowOff>57150</xdr:rowOff>
        </xdr:from>
        <xdr:to>
          <xdr:col>50</xdr:col>
          <xdr:colOff>95250</xdr:colOff>
          <xdr:row>20</xdr:row>
          <xdr:rowOff>276225</xdr:rowOff>
        </xdr:to>
        <xdr:sp macro="" textlink="">
          <xdr:nvSpPr>
            <xdr:cNvPr id="13395" name="Option Button 83" hidden="1">
              <a:extLst>
                <a:ext uri="{63B3BB69-23CF-44E3-9099-C40C66FF867C}">
                  <a14:compatExt spid="_x0000_s13395"/>
                </a:ext>
                <a:ext uri="{FF2B5EF4-FFF2-40B4-BE49-F238E27FC236}">
                  <a16:creationId xmlns:a16="http://schemas.microsoft.com/office/drawing/2014/main" id="{00000000-0008-0000-08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20</xdr:row>
          <xdr:rowOff>57150</xdr:rowOff>
        </xdr:from>
        <xdr:to>
          <xdr:col>54</xdr:col>
          <xdr:colOff>95250</xdr:colOff>
          <xdr:row>20</xdr:row>
          <xdr:rowOff>276225</xdr:rowOff>
        </xdr:to>
        <xdr:sp macro="" textlink="">
          <xdr:nvSpPr>
            <xdr:cNvPr id="13396" name="Option Button 84" hidden="1">
              <a:extLst>
                <a:ext uri="{63B3BB69-23CF-44E3-9099-C40C66FF867C}">
                  <a14:compatExt spid="_x0000_s13396"/>
                </a:ext>
                <a:ext uri="{FF2B5EF4-FFF2-40B4-BE49-F238E27FC236}">
                  <a16:creationId xmlns:a16="http://schemas.microsoft.com/office/drawing/2014/main" id="{00000000-0008-0000-08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20</xdr:row>
          <xdr:rowOff>57150</xdr:rowOff>
        </xdr:from>
        <xdr:to>
          <xdr:col>58</xdr:col>
          <xdr:colOff>95250</xdr:colOff>
          <xdr:row>20</xdr:row>
          <xdr:rowOff>276225</xdr:rowOff>
        </xdr:to>
        <xdr:sp macro="" textlink="">
          <xdr:nvSpPr>
            <xdr:cNvPr id="13397" name="Option Button 85" hidden="1">
              <a:extLst>
                <a:ext uri="{63B3BB69-23CF-44E3-9099-C40C66FF867C}">
                  <a14:compatExt spid="_x0000_s13397"/>
                </a:ext>
                <a:ext uri="{FF2B5EF4-FFF2-40B4-BE49-F238E27FC236}">
                  <a16:creationId xmlns:a16="http://schemas.microsoft.com/office/drawing/2014/main" id="{00000000-0008-0000-08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9</xdr:row>
      <xdr:rowOff>0</xdr:rowOff>
    </xdr:from>
    <xdr:to>
      <xdr:col>55</xdr:col>
      <xdr:colOff>0</xdr:colOff>
      <xdr:row>20</xdr:row>
      <xdr:rowOff>323850</xdr:rowOff>
    </xdr:to>
    <xdr:grpSp>
      <xdr:nvGrpSpPr>
        <xdr:cNvPr id="13657" name="Group 100">
          <a:extLst>
            <a:ext uri="{FF2B5EF4-FFF2-40B4-BE49-F238E27FC236}">
              <a16:creationId xmlns:a16="http://schemas.microsoft.com/office/drawing/2014/main" id="{00000000-0008-0000-0800-000059350000}"/>
            </a:ext>
          </a:extLst>
        </xdr:cNvPr>
        <xdr:cNvGrpSpPr>
          <a:grpSpLocks/>
        </xdr:cNvGrpSpPr>
      </xdr:nvGrpSpPr>
      <xdr:grpSpPr bwMode="auto">
        <a:xfrm>
          <a:off x="4552950" y="1343025"/>
          <a:ext cx="1828800" cy="5562600"/>
          <a:chOff x="478" y="141"/>
          <a:chExt cx="192" cy="490"/>
        </a:xfrm>
      </xdr:grpSpPr>
      <xdr:sp macro="" textlink="">
        <xdr:nvSpPr>
          <xdr:cNvPr id="13659" name="Line 101">
            <a:extLst>
              <a:ext uri="{FF2B5EF4-FFF2-40B4-BE49-F238E27FC236}">
                <a16:creationId xmlns:a16="http://schemas.microsoft.com/office/drawing/2014/main" id="{00000000-0008-0000-0800-00005B350000}"/>
              </a:ext>
            </a:extLst>
          </xdr:cNvPr>
          <xdr:cNvSpPr>
            <a:spLocks noChangeShapeType="1"/>
          </xdr:cNvSpPr>
        </xdr:nvSpPr>
        <xdr:spPr bwMode="auto">
          <a:xfrm flipH="1">
            <a:off x="478"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60" name="Line 102">
            <a:extLst>
              <a:ext uri="{FF2B5EF4-FFF2-40B4-BE49-F238E27FC236}">
                <a16:creationId xmlns:a16="http://schemas.microsoft.com/office/drawing/2014/main" id="{00000000-0008-0000-0800-00005C350000}"/>
              </a:ext>
            </a:extLst>
          </xdr:cNvPr>
          <xdr:cNvSpPr>
            <a:spLocks noChangeShapeType="1"/>
          </xdr:cNvSpPr>
        </xdr:nvSpPr>
        <xdr:spPr bwMode="auto">
          <a:xfrm flipH="1">
            <a:off x="526"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61" name="Line 103">
            <a:extLst>
              <a:ext uri="{FF2B5EF4-FFF2-40B4-BE49-F238E27FC236}">
                <a16:creationId xmlns:a16="http://schemas.microsoft.com/office/drawing/2014/main" id="{00000000-0008-0000-0800-00005D350000}"/>
              </a:ext>
            </a:extLst>
          </xdr:cNvPr>
          <xdr:cNvSpPr>
            <a:spLocks noChangeShapeType="1"/>
          </xdr:cNvSpPr>
        </xdr:nvSpPr>
        <xdr:spPr bwMode="auto">
          <a:xfrm flipH="1">
            <a:off x="574"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62" name="Line 104">
            <a:extLst>
              <a:ext uri="{FF2B5EF4-FFF2-40B4-BE49-F238E27FC236}">
                <a16:creationId xmlns:a16="http://schemas.microsoft.com/office/drawing/2014/main" id="{00000000-0008-0000-0800-00005E350000}"/>
              </a:ext>
            </a:extLst>
          </xdr:cNvPr>
          <xdr:cNvSpPr>
            <a:spLocks noChangeShapeType="1"/>
          </xdr:cNvSpPr>
        </xdr:nvSpPr>
        <xdr:spPr bwMode="auto">
          <a:xfrm flipH="1">
            <a:off x="622"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63" name="Line 105">
            <a:extLst>
              <a:ext uri="{FF2B5EF4-FFF2-40B4-BE49-F238E27FC236}">
                <a16:creationId xmlns:a16="http://schemas.microsoft.com/office/drawing/2014/main" id="{00000000-0008-0000-0800-00005F350000}"/>
              </a:ext>
            </a:extLst>
          </xdr:cNvPr>
          <xdr:cNvSpPr>
            <a:spLocks noChangeShapeType="1"/>
          </xdr:cNvSpPr>
        </xdr:nvSpPr>
        <xdr:spPr bwMode="auto">
          <a:xfrm flipH="1">
            <a:off x="670" y="141"/>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2</xdr:row>
      <xdr:rowOff>0</xdr:rowOff>
    </xdr:from>
    <xdr:to>
      <xdr:col>12</xdr:col>
      <xdr:colOff>100134</xdr:colOff>
      <xdr:row>4</xdr:row>
      <xdr:rowOff>123825</xdr:rowOff>
    </xdr:to>
    <xdr:pic>
      <xdr:nvPicPr>
        <xdr:cNvPr id="93" name="Picture 92">
          <a:extLst>
            <a:ext uri="{FF2B5EF4-FFF2-40B4-BE49-F238E27FC236}">
              <a16:creationId xmlns:a16="http://schemas.microsoft.com/office/drawing/2014/main" id="{00000000-0008-0000-0800-00005D000000}"/>
            </a:ext>
          </a:extLst>
        </xdr:cNvPr>
        <xdr:cNvPicPr>
          <a:picLocks noChangeAspect="1"/>
        </xdr:cNvPicPr>
      </xdr:nvPicPr>
      <xdr:blipFill>
        <a:blip xmlns:r="http://schemas.openxmlformats.org/officeDocument/2006/relationships" r:embed="rId1"/>
        <a:stretch>
          <a:fillRect/>
        </a:stretch>
      </xdr:blipFill>
      <xdr:spPr>
        <a:xfrm>
          <a:off x="95250" y="133350"/>
          <a:ext cx="1252659"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608.xml"/><Relationship Id="rId18" Type="http://schemas.openxmlformats.org/officeDocument/2006/relationships/ctrlProp" Target="../ctrlProps/ctrlProp613.xml"/><Relationship Id="rId26" Type="http://schemas.openxmlformats.org/officeDocument/2006/relationships/ctrlProp" Target="../ctrlProps/ctrlProp621.xml"/><Relationship Id="rId39" Type="http://schemas.openxmlformats.org/officeDocument/2006/relationships/ctrlProp" Target="../ctrlProps/ctrlProp634.xml"/><Relationship Id="rId21" Type="http://schemas.openxmlformats.org/officeDocument/2006/relationships/ctrlProp" Target="../ctrlProps/ctrlProp616.xml"/><Relationship Id="rId34" Type="http://schemas.openxmlformats.org/officeDocument/2006/relationships/ctrlProp" Target="../ctrlProps/ctrlProp629.xml"/><Relationship Id="rId42" Type="http://schemas.openxmlformats.org/officeDocument/2006/relationships/ctrlProp" Target="../ctrlProps/ctrlProp637.xml"/><Relationship Id="rId47" Type="http://schemas.openxmlformats.org/officeDocument/2006/relationships/ctrlProp" Target="../ctrlProps/ctrlProp642.xml"/><Relationship Id="rId50" Type="http://schemas.openxmlformats.org/officeDocument/2006/relationships/ctrlProp" Target="../ctrlProps/ctrlProp645.xml"/><Relationship Id="rId55" Type="http://schemas.openxmlformats.org/officeDocument/2006/relationships/ctrlProp" Target="../ctrlProps/ctrlProp650.xml"/><Relationship Id="rId63" Type="http://schemas.openxmlformats.org/officeDocument/2006/relationships/ctrlProp" Target="../ctrlProps/ctrlProp658.xml"/><Relationship Id="rId7" Type="http://schemas.openxmlformats.org/officeDocument/2006/relationships/ctrlProp" Target="../ctrlProps/ctrlProp602.xml"/><Relationship Id="rId2" Type="http://schemas.openxmlformats.org/officeDocument/2006/relationships/drawing" Target="../drawings/drawing10.xml"/><Relationship Id="rId16" Type="http://schemas.openxmlformats.org/officeDocument/2006/relationships/ctrlProp" Target="../ctrlProps/ctrlProp611.xml"/><Relationship Id="rId20" Type="http://schemas.openxmlformats.org/officeDocument/2006/relationships/ctrlProp" Target="../ctrlProps/ctrlProp615.xml"/><Relationship Id="rId29" Type="http://schemas.openxmlformats.org/officeDocument/2006/relationships/ctrlProp" Target="../ctrlProps/ctrlProp624.xml"/><Relationship Id="rId41" Type="http://schemas.openxmlformats.org/officeDocument/2006/relationships/ctrlProp" Target="../ctrlProps/ctrlProp636.xml"/><Relationship Id="rId54" Type="http://schemas.openxmlformats.org/officeDocument/2006/relationships/ctrlProp" Target="../ctrlProps/ctrlProp649.xml"/><Relationship Id="rId62" Type="http://schemas.openxmlformats.org/officeDocument/2006/relationships/ctrlProp" Target="../ctrlProps/ctrlProp657.xml"/><Relationship Id="rId1" Type="http://schemas.openxmlformats.org/officeDocument/2006/relationships/printerSettings" Target="../printerSettings/printerSettings10.bin"/><Relationship Id="rId6" Type="http://schemas.openxmlformats.org/officeDocument/2006/relationships/ctrlProp" Target="../ctrlProps/ctrlProp601.xml"/><Relationship Id="rId11" Type="http://schemas.openxmlformats.org/officeDocument/2006/relationships/ctrlProp" Target="../ctrlProps/ctrlProp606.xml"/><Relationship Id="rId24" Type="http://schemas.openxmlformats.org/officeDocument/2006/relationships/ctrlProp" Target="../ctrlProps/ctrlProp619.xml"/><Relationship Id="rId32" Type="http://schemas.openxmlformats.org/officeDocument/2006/relationships/ctrlProp" Target="../ctrlProps/ctrlProp627.xml"/><Relationship Id="rId37" Type="http://schemas.openxmlformats.org/officeDocument/2006/relationships/ctrlProp" Target="../ctrlProps/ctrlProp632.xml"/><Relationship Id="rId40" Type="http://schemas.openxmlformats.org/officeDocument/2006/relationships/ctrlProp" Target="../ctrlProps/ctrlProp635.xml"/><Relationship Id="rId45" Type="http://schemas.openxmlformats.org/officeDocument/2006/relationships/ctrlProp" Target="../ctrlProps/ctrlProp640.xml"/><Relationship Id="rId53" Type="http://schemas.openxmlformats.org/officeDocument/2006/relationships/ctrlProp" Target="../ctrlProps/ctrlProp648.xml"/><Relationship Id="rId58" Type="http://schemas.openxmlformats.org/officeDocument/2006/relationships/ctrlProp" Target="../ctrlProps/ctrlProp653.xml"/><Relationship Id="rId66" Type="http://schemas.openxmlformats.org/officeDocument/2006/relationships/ctrlProp" Target="../ctrlProps/ctrlProp661.xml"/><Relationship Id="rId5" Type="http://schemas.openxmlformats.org/officeDocument/2006/relationships/ctrlProp" Target="../ctrlProps/ctrlProp600.xml"/><Relationship Id="rId15" Type="http://schemas.openxmlformats.org/officeDocument/2006/relationships/ctrlProp" Target="../ctrlProps/ctrlProp610.xml"/><Relationship Id="rId23" Type="http://schemas.openxmlformats.org/officeDocument/2006/relationships/ctrlProp" Target="../ctrlProps/ctrlProp618.xml"/><Relationship Id="rId28" Type="http://schemas.openxmlformats.org/officeDocument/2006/relationships/ctrlProp" Target="../ctrlProps/ctrlProp623.xml"/><Relationship Id="rId36" Type="http://schemas.openxmlformats.org/officeDocument/2006/relationships/ctrlProp" Target="../ctrlProps/ctrlProp631.xml"/><Relationship Id="rId49" Type="http://schemas.openxmlformats.org/officeDocument/2006/relationships/ctrlProp" Target="../ctrlProps/ctrlProp644.xml"/><Relationship Id="rId57" Type="http://schemas.openxmlformats.org/officeDocument/2006/relationships/ctrlProp" Target="../ctrlProps/ctrlProp652.xml"/><Relationship Id="rId61" Type="http://schemas.openxmlformats.org/officeDocument/2006/relationships/ctrlProp" Target="../ctrlProps/ctrlProp656.xml"/><Relationship Id="rId10" Type="http://schemas.openxmlformats.org/officeDocument/2006/relationships/ctrlProp" Target="../ctrlProps/ctrlProp605.xml"/><Relationship Id="rId19" Type="http://schemas.openxmlformats.org/officeDocument/2006/relationships/ctrlProp" Target="../ctrlProps/ctrlProp614.xml"/><Relationship Id="rId31" Type="http://schemas.openxmlformats.org/officeDocument/2006/relationships/ctrlProp" Target="../ctrlProps/ctrlProp626.xml"/><Relationship Id="rId44" Type="http://schemas.openxmlformats.org/officeDocument/2006/relationships/ctrlProp" Target="../ctrlProps/ctrlProp639.xml"/><Relationship Id="rId52" Type="http://schemas.openxmlformats.org/officeDocument/2006/relationships/ctrlProp" Target="../ctrlProps/ctrlProp647.xml"/><Relationship Id="rId60" Type="http://schemas.openxmlformats.org/officeDocument/2006/relationships/ctrlProp" Target="../ctrlProps/ctrlProp655.xml"/><Relationship Id="rId65" Type="http://schemas.openxmlformats.org/officeDocument/2006/relationships/ctrlProp" Target="../ctrlProps/ctrlProp660.xml"/><Relationship Id="rId4" Type="http://schemas.openxmlformats.org/officeDocument/2006/relationships/ctrlProp" Target="../ctrlProps/ctrlProp599.xml"/><Relationship Id="rId9" Type="http://schemas.openxmlformats.org/officeDocument/2006/relationships/ctrlProp" Target="../ctrlProps/ctrlProp604.xml"/><Relationship Id="rId14" Type="http://schemas.openxmlformats.org/officeDocument/2006/relationships/ctrlProp" Target="../ctrlProps/ctrlProp609.xml"/><Relationship Id="rId22" Type="http://schemas.openxmlformats.org/officeDocument/2006/relationships/ctrlProp" Target="../ctrlProps/ctrlProp617.xml"/><Relationship Id="rId27" Type="http://schemas.openxmlformats.org/officeDocument/2006/relationships/ctrlProp" Target="../ctrlProps/ctrlProp622.xml"/><Relationship Id="rId30" Type="http://schemas.openxmlformats.org/officeDocument/2006/relationships/ctrlProp" Target="../ctrlProps/ctrlProp625.xml"/><Relationship Id="rId35" Type="http://schemas.openxmlformats.org/officeDocument/2006/relationships/ctrlProp" Target="../ctrlProps/ctrlProp630.xml"/><Relationship Id="rId43" Type="http://schemas.openxmlformats.org/officeDocument/2006/relationships/ctrlProp" Target="../ctrlProps/ctrlProp638.xml"/><Relationship Id="rId48" Type="http://schemas.openxmlformats.org/officeDocument/2006/relationships/ctrlProp" Target="../ctrlProps/ctrlProp643.xml"/><Relationship Id="rId56" Type="http://schemas.openxmlformats.org/officeDocument/2006/relationships/ctrlProp" Target="../ctrlProps/ctrlProp651.xml"/><Relationship Id="rId64" Type="http://schemas.openxmlformats.org/officeDocument/2006/relationships/ctrlProp" Target="../ctrlProps/ctrlProp659.xml"/><Relationship Id="rId8" Type="http://schemas.openxmlformats.org/officeDocument/2006/relationships/ctrlProp" Target="../ctrlProps/ctrlProp603.xml"/><Relationship Id="rId51" Type="http://schemas.openxmlformats.org/officeDocument/2006/relationships/ctrlProp" Target="../ctrlProps/ctrlProp646.xml"/><Relationship Id="rId3" Type="http://schemas.openxmlformats.org/officeDocument/2006/relationships/vmlDrawing" Target="../drawings/vmlDrawing9.vml"/><Relationship Id="rId12" Type="http://schemas.openxmlformats.org/officeDocument/2006/relationships/ctrlProp" Target="../ctrlProps/ctrlProp607.xml"/><Relationship Id="rId17" Type="http://schemas.openxmlformats.org/officeDocument/2006/relationships/ctrlProp" Target="../ctrlProps/ctrlProp612.xml"/><Relationship Id="rId25" Type="http://schemas.openxmlformats.org/officeDocument/2006/relationships/ctrlProp" Target="../ctrlProps/ctrlProp620.xml"/><Relationship Id="rId33" Type="http://schemas.openxmlformats.org/officeDocument/2006/relationships/ctrlProp" Target="../ctrlProps/ctrlProp628.xml"/><Relationship Id="rId38" Type="http://schemas.openxmlformats.org/officeDocument/2006/relationships/ctrlProp" Target="../ctrlProps/ctrlProp633.xml"/><Relationship Id="rId46" Type="http://schemas.openxmlformats.org/officeDocument/2006/relationships/ctrlProp" Target="../ctrlProps/ctrlProp641.xml"/><Relationship Id="rId59" Type="http://schemas.openxmlformats.org/officeDocument/2006/relationships/ctrlProp" Target="../ctrlProps/ctrlProp654.xml"/></Relationships>
</file>

<file path=xl/worksheets/_rels/sheet11.xml.rels><?xml version="1.0" encoding="UTF-8" standalone="yes"?>
<Relationships xmlns="http://schemas.openxmlformats.org/package/2006/relationships"><Relationship Id="rId26" Type="http://schemas.openxmlformats.org/officeDocument/2006/relationships/ctrlProp" Target="../ctrlProps/ctrlProp684.xml"/><Relationship Id="rId117" Type="http://schemas.openxmlformats.org/officeDocument/2006/relationships/ctrlProp" Target="../ctrlProps/ctrlProp775.xml"/><Relationship Id="rId21" Type="http://schemas.openxmlformats.org/officeDocument/2006/relationships/ctrlProp" Target="../ctrlProps/ctrlProp679.xml"/><Relationship Id="rId42" Type="http://schemas.openxmlformats.org/officeDocument/2006/relationships/ctrlProp" Target="../ctrlProps/ctrlProp700.xml"/><Relationship Id="rId47" Type="http://schemas.openxmlformats.org/officeDocument/2006/relationships/ctrlProp" Target="../ctrlProps/ctrlProp705.xml"/><Relationship Id="rId63" Type="http://schemas.openxmlformats.org/officeDocument/2006/relationships/ctrlProp" Target="../ctrlProps/ctrlProp721.xml"/><Relationship Id="rId68" Type="http://schemas.openxmlformats.org/officeDocument/2006/relationships/ctrlProp" Target="../ctrlProps/ctrlProp726.xml"/><Relationship Id="rId84" Type="http://schemas.openxmlformats.org/officeDocument/2006/relationships/ctrlProp" Target="../ctrlProps/ctrlProp742.xml"/><Relationship Id="rId89" Type="http://schemas.openxmlformats.org/officeDocument/2006/relationships/ctrlProp" Target="../ctrlProps/ctrlProp747.xml"/><Relationship Id="rId112" Type="http://schemas.openxmlformats.org/officeDocument/2006/relationships/ctrlProp" Target="../ctrlProps/ctrlProp770.xml"/><Relationship Id="rId133" Type="http://schemas.openxmlformats.org/officeDocument/2006/relationships/ctrlProp" Target="../ctrlProps/ctrlProp791.xml"/><Relationship Id="rId16" Type="http://schemas.openxmlformats.org/officeDocument/2006/relationships/ctrlProp" Target="../ctrlProps/ctrlProp674.xml"/><Relationship Id="rId107" Type="http://schemas.openxmlformats.org/officeDocument/2006/relationships/ctrlProp" Target="../ctrlProps/ctrlProp765.xml"/><Relationship Id="rId11" Type="http://schemas.openxmlformats.org/officeDocument/2006/relationships/ctrlProp" Target="../ctrlProps/ctrlProp669.xml"/><Relationship Id="rId32" Type="http://schemas.openxmlformats.org/officeDocument/2006/relationships/ctrlProp" Target="../ctrlProps/ctrlProp690.xml"/><Relationship Id="rId37" Type="http://schemas.openxmlformats.org/officeDocument/2006/relationships/ctrlProp" Target="../ctrlProps/ctrlProp695.xml"/><Relationship Id="rId53" Type="http://schemas.openxmlformats.org/officeDocument/2006/relationships/ctrlProp" Target="../ctrlProps/ctrlProp711.xml"/><Relationship Id="rId58" Type="http://schemas.openxmlformats.org/officeDocument/2006/relationships/ctrlProp" Target="../ctrlProps/ctrlProp716.xml"/><Relationship Id="rId74" Type="http://schemas.openxmlformats.org/officeDocument/2006/relationships/ctrlProp" Target="../ctrlProps/ctrlProp732.xml"/><Relationship Id="rId79" Type="http://schemas.openxmlformats.org/officeDocument/2006/relationships/ctrlProp" Target="../ctrlProps/ctrlProp737.xml"/><Relationship Id="rId102" Type="http://schemas.openxmlformats.org/officeDocument/2006/relationships/ctrlProp" Target="../ctrlProps/ctrlProp760.xml"/><Relationship Id="rId123" Type="http://schemas.openxmlformats.org/officeDocument/2006/relationships/ctrlProp" Target="../ctrlProps/ctrlProp781.xml"/><Relationship Id="rId128" Type="http://schemas.openxmlformats.org/officeDocument/2006/relationships/ctrlProp" Target="../ctrlProps/ctrlProp786.xml"/><Relationship Id="rId5" Type="http://schemas.openxmlformats.org/officeDocument/2006/relationships/ctrlProp" Target="../ctrlProps/ctrlProp663.xml"/><Relationship Id="rId90" Type="http://schemas.openxmlformats.org/officeDocument/2006/relationships/ctrlProp" Target="../ctrlProps/ctrlProp748.xml"/><Relationship Id="rId95" Type="http://schemas.openxmlformats.org/officeDocument/2006/relationships/ctrlProp" Target="../ctrlProps/ctrlProp753.xml"/><Relationship Id="rId14" Type="http://schemas.openxmlformats.org/officeDocument/2006/relationships/ctrlProp" Target="../ctrlProps/ctrlProp672.xml"/><Relationship Id="rId22" Type="http://schemas.openxmlformats.org/officeDocument/2006/relationships/ctrlProp" Target="../ctrlProps/ctrlProp680.xml"/><Relationship Id="rId27" Type="http://schemas.openxmlformats.org/officeDocument/2006/relationships/ctrlProp" Target="../ctrlProps/ctrlProp685.xml"/><Relationship Id="rId30" Type="http://schemas.openxmlformats.org/officeDocument/2006/relationships/ctrlProp" Target="../ctrlProps/ctrlProp688.xml"/><Relationship Id="rId35" Type="http://schemas.openxmlformats.org/officeDocument/2006/relationships/ctrlProp" Target="../ctrlProps/ctrlProp693.xml"/><Relationship Id="rId43" Type="http://schemas.openxmlformats.org/officeDocument/2006/relationships/ctrlProp" Target="../ctrlProps/ctrlProp701.xml"/><Relationship Id="rId48" Type="http://schemas.openxmlformats.org/officeDocument/2006/relationships/ctrlProp" Target="../ctrlProps/ctrlProp706.xml"/><Relationship Id="rId56" Type="http://schemas.openxmlformats.org/officeDocument/2006/relationships/ctrlProp" Target="../ctrlProps/ctrlProp714.xml"/><Relationship Id="rId64" Type="http://schemas.openxmlformats.org/officeDocument/2006/relationships/ctrlProp" Target="../ctrlProps/ctrlProp722.xml"/><Relationship Id="rId69" Type="http://schemas.openxmlformats.org/officeDocument/2006/relationships/ctrlProp" Target="../ctrlProps/ctrlProp727.xml"/><Relationship Id="rId77" Type="http://schemas.openxmlformats.org/officeDocument/2006/relationships/ctrlProp" Target="../ctrlProps/ctrlProp735.xml"/><Relationship Id="rId100" Type="http://schemas.openxmlformats.org/officeDocument/2006/relationships/ctrlProp" Target="../ctrlProps/ctrlProp758.xml"/><Relationship Id="rId105" Type="http://schemas.openxmlformats.org/officeDocument/2006/relationships/ctrlProp" Target="../ctrlProps/ctrlProp763.xml"/><Relationship Id="rId113" Type="http://schemas.openxmlformats.org/officeDocument/2006/relationships/ctrlProp" Target="../ctrlProps/ctrlProp771.xml"/><Relationship Id="rId118" Type="http://schemas.openxmlformats.org/officeDocument/2006/relationships/ctrlProp" Target="../ctrlProps/ctrlProp776.xml"/><Relationship Id="rId126" Type="http://schemas.openxmlformats.org/officeDocument/2006/relationships/ctrlProp" Target="../ctrlProps/ctrlProp784.xml"/><Relationship Id="rId134" Type="http://schemas.openxmlformats.org/officeDocument/2006/relationships/ctrlProp" Target="../ctrlProps/ctrlProp792.xml"/><Relationship Id="rId8" Type="http://schemas.openxmlformats.org/officeDocument/2006/relationships/ctrlProp" Target="../ctrlProps/ctrlProp666.xml"/><Relationship Id="rId51" Type="http://schemas.openxmlformats.org/officeDocument/2006/relationships/ctrlProp" Target="../ctrlProps/ctrlProp709.xml"/><Relationship Id="rId72" Type="http://schemas.openxmlformats.org/officeDocument/2006/relationships/ctrlProp" Target="../ctrlProps/ctrlProp730.xml"/><Relationship Id="rId80" Type="http://schemas.openxmlformats.org/officeDocument/2006/relationships/ctrlProp" Target="../ctrlProps/ctrlProp738.xml"/><Relationship Id="rId85" Type="http://schemas.openxmlformats.org/officeDocument/2006/relationships/ctrlProp" Target="../ctrlProps/ctrlProp743.xml"/><Relationship Id="rId93" Type="http://schemas.openxmlformats.org/officeDocument/2006/relationships/ctrlProp" Target="../ctrlProps/ctrlProp751.xml"/><Relationship Id="rId98" Type="http://schemas.openxmlformats.org/officeDocument/2006/relationships/ctrlProp" Target="../ctrlProps/ctrlProp756.xml"/><Relationship Id="rId121" Type="http://schemas.openxmlformats.org/officeDocument/2006/relationships/ctrlProp" Target="../ctrlProps/ctrlProp779.xml"/><Relationship Id="rId3" Type="http://schemas.openxmlformats.org/officeDocument/2006/relationships/vmlDrawing" Target="../drawings/vmlDrawing10.vml"/><Relationship Id="rId12" Type="http://schemas.openxmlformats.org/officeDocument/2006/relationships/ctrlProp" Target="../ctrlProps/ctrlProp670.xml"/><Relationship Id="rId17" Type="http://schemas.openxmlformats.org/officeDocument/2006/relationships/ctrlProp" Target="../ctrlProps/ctrlProp675.xml"/><Relationship Id="rId25" Type="http://schemas.openxmlformats.org/officeDocument/2006/relationships/ctrlProp" Target="../ctrlProps/ctrlProp683.xml"/><Relationship Id="rId33" Type="http://schemas.openxmlformats.org/officeDocument/2006/relationships/ctrlProp" Target="../ctrlProps/ctrlProp691.xml"/><Relationship Id="rId38" Type="http://schemas.openxmlformats.org/officeDocument/2006/relationships/ctrlProp" Target="../ctrlProps/ctrlProp696.xml"/><Relationship Id="rId46" Type="http://schemas.openxmlformats.org/officeDocument/2006/relationships/ctrlProp" Target="../ctrlProps/ctrlProp704.xml"/><Relationship Id="rId59" Type="http://schemas.openxmlformats.org/officeDocument/2006/relationships/ctrlProp" Target="../ctrlProps/ctrlProp717.xml"/><Relationship Id="rId67" Type="http://schemas.openxmlformats.org/officeDocument/2006/relationships/ctrlProp" Target="../ctrlProps/ctrlProp725.xml"/><Relationship Id="rId103" Type="http://schemas.openxmlformats.org/officeDocument/2006/relationships/ctrlProp" Target="../ctrlProps/ctrlProp761.xml"/><Relationship Id="rId108" Type="http://schemas.openxmlformats.org/officeDocument/2006/relationships/ctrlProp" Target="../ctrlProps/ctrlProp766.xml"/><Relationship Id="rId116" Type="http://schemas.openxmlformats.org/officeDocument/2006/relationships/ctrlProp" Target="../ctrlProps/ctrlProp774.xml"/><Relationship Id="rId124" Type="http://schemas.openxmlformats.org/officeDocument/2006/relationships/ctrlProp" Target="../ctrlProps/ctrlProp782.xml"/><Relationship Id="rId129" Type="http://schemas.openxmlformats.org/officeDocument/2006/relationships/ctrlProp" Target="../ctrlProps/ctrlProp787.xml"/><Relationship Id="rId20" Type="http://schemas.openxmlformats.org/officeDocument/2006/relationships/ctrlProp" Target="../ctrlProps/ctrlProp678.xml"/><Relationship Id="rId41" Type="http://schemas.openxmlformats.org/officeDocument/2006/relationships/ctrlProp" Target="../ctrlProps/ctrlProp699.xml"/><Relationship Id="rId54" Type="http://schemas.openxmlformats.org/officeDocument/2006/relationships/ctrlProp" Target="../ctrlProps/ctrlProp712.xml"/><Relationship Id="rId62" Type="http://schemas.openxmlformats.org/officeDocument/2006/relationships/ctrlProp" Target="../ctrlProps/ctrlProp720.xml"/><Relationship Id="rId70" Type="http://schemas.openxmlformats.org/officeDocument/2006/relationships/ctrlProp" Target="../ctrlProps/ctrlProp728.xml"/><Relationship Id="rId75" Type="http://schemas.openxmlformats.org/officeDocument/2006/relationships/ctrlProp" Target="../ctrlProps/ctrlProp733.xml"/><Relationship Id="rId83" Type="http://schemas.openxmlformats.org/officeDocument/2006/relationships/ctrlProp" Target="../ctrlProps/ctrlProp741.xml"/><Relationship Id="rId88" Type="http://schemas.openxmlformats.org/officeDocument/2006/relationships/ctrlProp" Target="../ctrlProps/ctrlProp746.xml"/><Relationship Id="rId91" Type="http://schemas.openxmlformats.org/officeDocument/2006/relationships/ctrlProp" Target="../ctrlProps/ctrlProp749.xml"/><Relationship Id="rId96" Type="http://schemas.openxmlformats.org/officeDocument/2006/relationships/ctrlProp" Target="../ctrlProps/ctrlProp754.xml"/><Relationship Id="rId111" Type="http://schemas.openxmlformats.org/officeDocument/2006/relationships/ctrlProp" Target="../ctrlProps/ctrlProp769.xml"/><Relationship Id="rId132" Type="http://schemas.openxmlformats.org/officeDocument/2006/relationships/ctrlProp" Target="../ctrlProps/ctrlProp790.xml"/><Relationship Id="rId1" Type="http://schemas.openxmlformats.org/officeDocument/2006/relationships/printerSettings" Target="../printerSettings/printerSettings11.bin"/><Relationship Id="rId6" Type="http://schemas.openxmlformats.org/officeDocument/2006/relationships/ctrlProp" Target="../ctrlProps/ctrlProp664.xml"/><Relationship Id="rId15" Type="http://schemas.openxmlformats.org/officeDocument/2006/relationships/ctrlProp" Target="../ctrlProps/ctrlProp673.xml"/><Relationship Id="rId23" Type="http://schemas.openxmlformats.org/officeDocument/2006/relationships/ctrlProp" Target="../ctrlProps/ctrlProp681.xml"/><Relationship Id="rId28" Type="http://schemas.openxmlformats.org/officeDocument/2006/relationships/ctrlProp" Target="../ctrlProps/ctrlProp686.xml"/><Relationship Id="rId36" Type="http://schemas.openxmlformats.org/officeDocument/2006/relationships/ctrlProp" Target="../ctrlProps/ctrlProp694.xml"/><Relationship Id="rId49" Type="http://schemas.openxmlformats.org/officeDocument/2006/relationships/ctrlProp" Target="../ctrlProps/ctrlProp707.xml"/><Relationship Id="rId57" Type="http://schemas.openxmlformats.org/officeDocument/2006/relationships/ctrlProp" Target="../ctrlProps/ctrlProp715.xml"/><Relationship Id="rId106" Type="http://schemas.openxmlformats.org/officeDocument/2006/relationships/ctrlProp" Target="../ctrlProps/ctrlProp764.xml"/><Relationship Id="rId114" Type="http://schemas.openxmlformats.org/officeDocument/2006/relationships/ctrlProp" Target="../ctrlProps/ctrlProp772.xml"/><Relationship Id="rId119" Type="http://schemas.openxmlformats.org/officeDocument/2006/relationships/ctrlProp" Target="../ctrlProps/ctrlProp777.xml"/><Relationship Id="rId127" Type="http://schemas.openxmlformats.org/officeDocument/2006/relationships/ctrlProp" Target="../ctrlProps/ctrlProp785.xml"/><Relationship Id="rId10" Type="http://schemas.openxmlformats.org/officeDocument/2006/relationships/ctrlProp" Target="../ctrlProps/ctrlProp668.xml"/><Relationship Id="rId31" Type="http://schemas.openxmlformats.org/officeDocument/2006/relationships/ctrlProp" Target="../ctrlProps/ctrlProp689.xml"/><Relationship Id="rId44" Type="http://schemas.openxmlformats.org/officeDocument/2006/relationships/ctrlProp" Target="../ctrlProps/ctrlProp702.xml"/><Relationship Id="rId52" Type="http://schemas.openxmlformats.org/officeDocument/2006/relationships/ctrlProp" Target="../ctrlProps/ctrlProp710.xml"/><Relationship Id="rId60" Type="http://schemas.openxmlformats.org/officeDocument/2006/relationships/ctrlProp" Target="../ctrlProps/ctrlProp718.xml"/><Relationship Id="rId65" Type="http://schemas.openxmlformats.org/officeDocument/2006/relationships/ctrlProp" Target="../ctrlProps/ctrlProp723.xml"/><Relationship Id="rId73" Type="http://schemas.openxmlformats.org/officeDocument/2006/relationships/ctrlProp" Target="../ctrlProps/ctrlProp731.xml"/><Relationship Id="rId78" Type="http://schemas.openxmlformats.org/officeDocument/2006/relationships/ctrlProp" Target="../ctrlProps/ctrlProp736.xml"/><Relationship Id="rId81" Type="http://schemas.openxmlformats.org/officeDocument/2006/relationships/ctrlProp" Target="../ctrlProps/ctrlProp739.xml"/><Relationship Id="rId86" Type="http://schemas.openxmlformats.org/officeDocument/2006/relationships/ctrlProp" Target="../ctrlProps/ctrlProp744.xml"/><Relationship Id="rId94" Type="http://schemas.openxmlformats.org/officeDocument/2006/relationships/ctrlProp" Target="../ctrlProps/ctrlProp752.xml"/><Relationship Id="rId99" Type="http://schemas.openxmlformats.org/officeDocument/2006/relationships/ctrlProp" Target="../ctrlProps/ctrlProp757.xml"/><Relationship Id="rId101" Type="http://schemas.openxmlformats.org/officeDocument/2006/relationships/ctrlProp" Target="../ctrlProps/ctrlProp759.xml"/><Relationship Id="rId122" Type="http://schemas.openxmlformats.org/officeDocument/2006/relationships/ctrlProp" Target="../ctrlProps/ctrlProp780.xml"/><Relationship Id="rId130" Type="http://schemas.openxmlformats.org/officeDocument/2006/relationships/ctrlProp" Target="../ctrlProps/ctrlProp788.xml"/><Relationship Id="rId135" Type="http://schemas.openxmlformats.org/officeDocument/2006/relationships/ctrlProp" Target="../ctrlProps/ctrlProp793.xml"/><Relationship Id="rId4" Type="http://schemas.openxmlformats.org/officeDocument/2006/relationships/ctrlProp" Target="../ctrlProps/ctrlProp662.xml"/><Relationship Id="rId9" Type="http://schemas.openxmlformats.org/officeDocument/2006/relationships/ctrlProp" Target="../ctrlProps/ctrlProp667.xml"/><Relationship Id="rId13" Type="http://schemas.openxmlformats.org/officeDocument/2006/relationships/ctrlProp" Target="../ctrlProps/ctrlProp671.xml"/><Relationship Id="rId18" Type="http://schemas.openxmlformats.org/officeDocument/2006/relationships/ctrlProp" Target="../ctrlProps/ctrlProp676.xml"/><Relationship Id="rId39" Type="http://schemas.openxmlformats.org/officeDocument/2006/relationships/ctrlProp" Target="../ctrlProps/ctrlProp697.xml"/><Relationship Id="rId109" Type="http://schemas.openxmlformats.org/officeDocument/2006/relationships/ctrlProp" Target="../ctrlProps/ctrlProp767.xml"/><Relationship Id="rId34" Type="http://schemas.openxmlformats.org/officeDocument/2006/relationships/ctrlProp" Target="../ctrlProps/ctrlProp692.xml"/><Relationship Id="rId50" Type="http://schemas.openxmlformats.org/officeDocument/2006/relationships/ctrlProp" Target="../ctrlProps/ctrlProp708.xml"/><Relationship Id="rId55" Type="http://schemas.openxmlformats.org/officeDocument/2006/relationships/ctrlProp" Target="../ctrlProps/ctrlProp713.xml"/><Relationship Id="rId76" Type="http://schemas.openxmlformats.org/officeDocument/2006/relationships/ctrlProp" Target="../ctrlProps/ctrlProp734.xml"/><Relationship Id="rId97" Type="http://schemas.openxmlformats.org/officeDocument/2006/relationships/ctrlProp" Target="../ctrlProps/ctrlProp755.xml"/><Relationship Id="rId104" Type="http://schemas.openxmlformats.org/officeDocument/2006/relationships/ctrlProp" Target="../ctrlProps/ctrlProp762.xml"/><Relationship Id="rId120" Type="http://schemas.openxmlformats.org/officeDocument/2006/relationships/ctrlProp" Target="../ctrlProps/ctrlProp778.xml"/><Relationship Id="rId125" Type="http://schemas.openxmlformats.org/officeDocument/2006/relationships/ctrlProp" Target="../ctrlProps/ctrlProp783.xml"/><Relationship Id="rId7" Type="http://schemas.openxmlformats.org/officeDocument/2006/relationships/ctrlProp" Target="../ctrlProps/ctrlProp665.xml"/><Relationship Id="rId71" Type="http://schemas.openxmlformats.org/officeDocument/2006/relationships/ctrlProp" Target="../ctrlProps/ctrlProp729.xml"/><Relationship Id="rId92" Type="http://schemas.openxmlformats.org/officeDocument/2006/relationships/ctrlProp" Target="../ctrlProps/ctrlProp750.xml"/><Relationship Id="rId2" Type="http://schemas.openxmlformats.org/officeDocument/2006/relationships/drawing" Target="../drawings/drawing11.xml"/><Relationship Id="rId29" Type="http://schemas.openxmlformats.org/officeDocument/2006/relationships/ctrlProp" Target="../ctrlProps/ctrlProp687.xml"/><Relationship Id="rId24" Type="http://schemas.openxmlformats.org/officeDocument/2006/relationships/ctrlProp" Target="../ctrlProps/ctrlProp682.xml"/><Relationship Id="rId40" Type="http://schemas.openxmlformats.org/officeDocument/2006/relationships/ctrlProp" Target="../ctrlProps/ctrlProp698.xml"/><Relationship Id="rId45" Type="http://schemas.openxmlformats.org/officeDocument/2006/relationships/ctrlProp" Target="../ctrlProps/ctrlProp703.xml"/><Relationship Id="rId66" Type="http://schemas.openxmlformats.org/officeDocument/2006/relationships/ctrlProp" Target="../ctrlProps/ctrlProp724.xml"/><Relationship Id="rId87" Type="http://schemas.openxmlformats.org/officeDocument/2006/relationships/ctrlProp" Target="../ctrlProps/ctrlProp745.xml"/><Relationship Id="rId110" Type="http://schemas.openxmlformats.org/officeDocument/2006/relationships/ctrlProp" Target="../ctrlProps/ctrlProp768.xml"/><Relationship Id="rId115" Type="http://schemas.openxmlformats.org/officeDocument/2006/relationships/ctrlProp" Target="../ctrlProps/ctrlProp773.xml"/><Relationship Id="rId131" Type="http://schemas.openxmlformats.org/officeDocument/2006/relationships/ctrlProp" Target="../ctrlProps/ctrlProp789.xml"/><Relationship Id="rId136" Type="http://schemas.openxmlformats.org/officeDocument/2006/relationships/ctrlProp" Target="../ctrlProps/ctrlProp794.xml"/><Relationship Id="rId61" Type="http://schemas.openxmlformats.org/officeDocument/2006/relationships/ctrlProp" Target="../ctrlProps/ctrlProp719.xml"/><Relationship Id="rId82" Type="http://schemas.openxmlformats.org/officeDocument/2006/relationships/ctrlProp" Target="../ctrlProps/ctrlProp740.xml"/><Relationship Id="rId19" Type="http://schemas.openxmlformats.org/officeDocument/2006/relationships/ctrlProp" Target="../ctrlProps/ctrlProp677.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804.xml"/><Relationship Id="rId18" Type="http://schemas.openxmlformats.org/officeDocument/2006/relationships/ctrlProp" Target="../ctrlProps/ctrlProp809.xml"/><Relationship Id="rId26" Type="http://schemas.openxmlformats.org/officeDocument/2006/relationships/ctrlProp" Target="../ctrlProps/ctrlProp817.xml"/><Relationship Id="rId39" Type="http://schemas.openxmlformats.org/officeDocument/2006/relationships/ctrlProp" Target="../ctrlProps/ctrlProp830.xml"/><Relationship Id="rId21" Type="http://schemas.openxmlformats.org/officeDocument/2006/relationships/ctrlProp" Target="../ctrlProps/ctrlProp812.xml"/><Relationship Id="rId34" Type="http://schemas.openxmlformats.org/officeDocument/2006/relationships/ctrlProp" Target="../ctrlProps/ctrlProp825.xml"/><Relationship Id="rId42" Type="http://schemas.openxmlformats.org/officeDocument/2006/relationships/ctrlProp" Target="../ctrlProps/ctrlProp833.xml"/><Relationship Id="rId47" Type="http://schemas.openxmlformats.org/officeDocument/2006/relationships/ctrlProp" Target="../ctrlProps/ctrlProp838.xml"/><Relationship Id="rId50" Type="http://schemas.openxmlformats.org/officeDocument/2006/relationships/ctrlProp" Target="../ctrlProps/ctrlProp841.xml"/><Relationship Id="rId55" Type="http://schemas.openxmlformats.org/officeDocument/2006/relationships/ctrlProp" Target="../ctrlProps/ctrlProp846.xml"/><Relationship Id="rId63" Type="http://schemas.openxmlformats.org/officeDocument/2006/relationships/ctrlProp" Target="../ctrlProps/ctrlProp854.xml"/><Relationship Id="rId68" Type="http://schemas.openxmlformats.org/officeDocument/2006/relationships/ctrlProp" Target="../ctrlProps/ctrlProp859.xml"/><Relationship Id="rId76" Type="http://schemas.openxmlformats.org/officeDocument/2006/relationships/ctrlProp" Target="../ctrlProps/ctrlProp867.xml"/><Relationship Id="rId84" Type="http://schemas.openxmlformats.org/officeDocument/2006/relationships/ctrlProp" Target="../ctrlProps/ctrlProp875.xml"/><Relationship Id="rId89" Type="http://schemas.openxmlformats.org/officeDocument/2006/relationships/ctrlProp" Target="../ctrlProps/ctrlProp880.xml"/><Relationship Id="rId7" Type="http://schemas.openxmlformats.org/officeDocument/2006/relationships/ctrlProp" Target="../ctrlProps/ctrlProp798.xml"/><Relationship Id="rId71" Type="http://schemas.openxmlformats.org/officeDocument/2006/relationships/ctrlProp" Target="../ctrlProps/ctrlProp862.xml"/><Relationship Id="rId92" Type="http://schemas.openxmlformats.org/officeDocument/2006/relationships/ctrlProp" Target="../ctrlProps/ctrlProp883.xml"/><Relationship Id="rId2" Type="http://schemas.openxmlformats.org/officeDocument/2006/relationships/drawing" Target="../drawings/drawing12.xml"/><Relationship Id="rId16" Type="http://schemas.openxmlformats.org/officeDocument/2006/relationships/ctrlProp" Target="../ctrlProps/ctrlProp807.xml"/><Relationship Id="rId29" Type="http://schemas.openxmlformats.org/officeDocument/2006/relationships/ctrlProp" Target="../ctrlProps/ctrlProp820.xml"/><Relationship Id="rId11" Type="http://schemas.openxmlformats.org/officeDocument/2006/relationships/ctrlProp" Target="../ctrlProps/ctrlProp802.xml"/><Relationship Id="rId24" Type="http://schemas.openxmlformats.org/officeDocument/2006/relationships/ctrlProp" Target="../ctrlProps/ctrlProp815.xml"/><Relationship Id="rId32" Type="http://schemas.openxmlformats.org/officeDocument/2006/relationships/ctrlProp" Target="../ctrlProps/ctrlProp823.xml"/><Relationship Id="rId37" Type="http://schemas.openxmlformats.org/officeDocument/2006/relationships/ctrlProp" Target="../ctrlProps/ctrlProp828.xml"/><Relationship Id="rId40" Type="http://schemas.openxmlformats.org/officeDocument/2006/relationships/ctrlProp" Target="../ctrlProps/ctrlProp831.xml"/><Relationship Id="rId45" Type="http://schemas.openxmlformats.org/officeDocument/2006/relationships/ctrlProp" Target="../ctrlProps/ctrlProp836.xml"/><Relationship Id="rId53" Type="http://schemas.openxmlformats.org/officeDocument/2006/relationships/ctrlProp" Target="../ctrlProps/ctrlProp844.xml"/><Relationship Id="rId58" Type="http://schemas.openxmlformats.org/officeDocument/2006/relationships/ctrlProp" Target="../ctrlProps/ctrlProp849.xml"/><Relationship Id="rId66" Type="http://schemas.openxmlformats.org/officeDocument/2006/relationships/ctrlProp" Target="../ctrlProps/ctrlProp857.xml"/><Relationship Id="rId74" Type="http://schemas.openxmlformats.org/officeDocument/2006/relationships/ctrlProp" Target="../ctrlProps/ctrlProp865.xml"/><Relationship Id="rId79" Type="http://schemas.openxmlformats.org/officeDocument/2006/relationships/ctrlProp" Target="../ctrlProps/ctrlProp870.xml"/><Relationship Id="rId87" Type="http://schemas.openxmlformats.org/officeDocument/2006/relationships/ctrlProp" Target="../ctrlProps/ctrlProp878.xml"/><Relationship Id="rId5" Type="http://schemas.openxmlformats.org/officeDocument/2006/relationships/ctrlProp" Target="../ctrlProps/ctrlProp796.xml"/><Relationship Id="rId61" Type="http://schemas.openxmlformats.org/officeDocument/2006/relationships/ctrlProp" Target="../ctrlProps/ctrlProp852.xml"/><Relationship Id="rId82" Type="http://schemas.openxmlformats.org/officeDocument/2006/relationships/ctrlProp" Target="../ctrlProps/ctrlProp873.xml"/><Relationship Id="rId90" Type="http://schemas.openxmlformats.org/officeDocument/2006/relationships/ctrlProp" Target="../ctrlProps/ctrlProp881.xml"/><Relationship Id="rId19" Type="http://schemas.openxmlformats.org/officeDocument/2006/relationships/ctrlProp" Target="../ctrlProps/ctrlProp810.xml"/><Relationship Id="rId14" Type="http://schemas.openxmlformats.org/officeDocument/2006/relationships/ctrlProp" Target="../ctrlProps/ctrlProp805.xml"/><Relationship Id="rId22" Type="http://schemas.openxmlformats.org/officeDocument/2006/relationships/ctrlProp" Target="../ctrlProps/ctrlProp813.xml"/><Relationship Id="rId27" Type="http://schemas.openxmlformats.org/officeDocument/2006/relationships/ctrlProp" Target="../ctrlProps/ctrlProp818.xml"/><Relationship Id="rId30" Type="http://schemas.openxmlformats.org/officeDocument/2006/relationships/ctrlProp" Target="../ctrlProps/ctrlProp821.xml"/><Relationship Id="rId35" Type="http://schemas.openxmlformats.org/officeDocument/2006/relationships/ctrlProp" Target="../ctrlProps/ctrlProp826.xml"/><Relationship Id="rId43" Type="http://schemas.openxmlformats.org/officeDocument/2006/relationships/ctrlProp" Target="../ctrlProps/ctrlProp834.xml"/><Relationship Id="rId48" Type="http://schemas.openxmlformats.org/officeDocument/2006/relationships/ctrlProp" Target="../ctrlProps/ctrlProp839.xml"/><Relationship Id="rId56" Type="http://schemas.openxmlformats.org/officeDocument/2006/relationships/ctrlProp" Target="../ctrlProps/ctrlProp847.xml"/><Relationship Id="rId64" Type="http://schemas.openxmlformats.org/officeDocument/2006/relationships/ctrlProp" Target="../ctrlProps/ctrlProp855.xml"/><Relationship Id="rId69" Type="http://schemas.openxmlformats.org/officeDocument/2006/relationships/ctrlProp" Target="../ctrlProps/ctrlProp860.xml"/><Relationship Id="rId77" Type="http://schemas.openxmlformats.org/officeDocument/2006/relationships/ctrlProp" Target="../ctrlProps/ctrlProp868.xml"/><Relationship Id="rId8" Type="http://schemas.openxmlformats.org/officeDocument/2006/relationships/ctrlProp" Target="../ctrlProps/ctrlProp799.xml"/><Relationship Id="rId51" Type="http://schemas.openxmlformats.org/officeDocument/2006/relationships/ctrlProp" Target="../ctrlProps/ctrlProp842.xml"/><Relationship Id="rId72" Type="http://schemas.openxmlformats.org/officeDocument/2006/relationships/ctrlProp" Target="../ctrlProps/ctrlProp863.xml"/><Relationship Id="rId80" Type="http://schemas.openxmlformats.org/officeDocument/2006/relationships/ctrlProp" Target="../ctrlProps/ctrlProp871.xml"/><Relationship Id="rId85" Type="http://schemas.openxmlformats.org/officeDocument/2006/relationships/ctrlProp" Target="../ctrlProps/ctrlProp876.xml"/><Relationship Id="rId93" Type="http://schemas.openxmlformats.org/officeDocument/2006/relationships/ctrlProp" Target="../ctrlProps/ctrlProp884.xml"/><Relationship Id="rId3" Type="http://schemas.openxmlformats.org/officeDocument/2006/relationships/vmlDrawing" Target="../drawings/vmlDrawing11.vml"/><Relationship Id="rId12" Type="http://schemas.openxmlformats.org/officeDocument/2006/relationships/ctrlProp" Target="../ctrlProps/ctrlProp803.xml"/><Relationship Id="rId17" Type="http://schemas.openxmlformats.org/officeDocument/2006/relationships/ctrlProp" Target="../ctrlProps/ctrlProp808.xml"/><Relationship Id="rId25" Type="http://schemas.openxmlformats.org/officeDocument/2006/relationships/ctrlProp" Target="../ctrlProps/ctrlProp816.xml"/><Relationship Id="rId33" Type="http://schemas.openxmlformats.org/officeDocument/2006/relationships/ctrlProp" Target="../ctrlProps/ctrlProp824.xml"/><Relationship Id="rId38" Type="http://schemas.openxmlformats.org/officeDocument/2006/relationships/ctrlProp" Target="../ctrlProps/ctrlProp829.xml"/><Relationship Id="rId46" Type="http://schemas.openxmlformats.org/officeDocument/2006/relationships/ctrlProp" Target="../ctrlProps/ctrlProp837.xml"/><Relationship Id="rId59" Type="http://schemas.openxmlformats.org/officeDocument/2006/relationships/ctrlProp" Target="../ctrlProps/ctrlProp850.xml"/><Relationship Id="rId67" Type="http://schemas.openxmlformats.org/officeDocument/2006/relationships/ctrlProp" Target="../ctrlProps/ctrlProp858.xml"/><Relationship Id="rId20" Type="http://schemas.openxmlformats.org/officeDocument/2006/relationships/ctrlProp" Target="../ctrlProps/ctrlProp811.xml"/><Relationship Id="rId41" Type="http://schemas.openxmlformats.org/officeDocument/2006/relationships/ctrlProp" Target="../ctrlProps/ctrlProp832.xml"/><Relationship Id="rId54" Type="http://schemas.openxmlformats.org/officeDocument/2006/relationships/ctrlProp" Target="../ctrlProps/ctrlProp845.xml"/><Relationship Id="rId62" Type="http://schemas.openxmlformats.org/officeDocument/2006/relationships/ctrlProp" Target="../ctrlProps/ctrlProp853.xml"/><Relationship Id="rId70" Type="http://schemas.openxmlformats.org/officeDocument/2006/relationships/ctrlProp" Target="../ctrlProps/ctrlProp861.xml"/><Relationship Id="rId75" Type="http://schemas.openxmlformats.org/officeDocument/2006/relationships/ctrlProp" Target="../ctrlProps/ctrlProp866.xml"/><Relationship Id="rId83" Type="http://schemas.openxmlformats.org/officeDocument/2006/relationships/ctrlProp" Target="../ctrlProps/ctrlProp874.xml"/><Relationship Id="rId88" Type="http://schemas.openxmlformats.org/officeDocument/2006/relationships/ctrlProp" Target="../ctrlProps/ctrlProp879.xml"/><Relationship Id="rId91" Type="http://schemas.openxmlformats.org/officeDocument/2006/relationships/ctrlProp" Target="../ctrlProps/ctrlProp882.xml"/><Relationship Id="rId1" Type="http://schemas.openxmlformats.org/officeDocument/2006/relationships/printerSettings" Target="../printerSettings/printerSettings12.bin"/><Relationship Id="rId6" Type="http://schemas.openxmlformats.org/officeDocument/2006/relationships/ctrlProp" Target="../ctrlProps/ctrlProp797.xml"/><Relationship Id="rId15" Type="http://schemas.openxmlformats.org/officeDocument/2006/relationships/ctrlProp" Target="../ctrlProps/ctrlProp806.xml"/><Relationship Id="rId23" Type="http://schemas.openxmlformats.org/officeDocument/2006/relationships/ctrlProp" Target="../ctrlProps/ctrlProp814.xml"/><Relationship Id="rId28" Type="http://schemas.openxmlformats.org/officeDocument/2006/relationships/ctrlProp" Target="../ctrlProps/ctrlProp819.xml"/><Relationship Id="rId36" Type="http://schemas.openxmlformats.org/officeDocument/2006/relationships/ctrlProp" Target="../ctrlProps/ctrlProp827.xml"/><Relationship Id="rId49" Type="http://schemas.openxmlformats.org/officeDocument/2006/relationships/ctrlProp" Target="../ctrlProps/ctrlProp840.xml"/><Relationship Id="rId57" Type="http://schemas.openxmlformats.org/officeDocument/2006/relationships/ctrlProp" Target="../ctrlProps/ctrlProp848.xml"/><Relationship Id="rId10" Type="http://schemas.openxmlformats.org/officeDocument/2006/relationships/ctrlProp" Target="../ctrlProps/ctrlProp801.xml"/><Relationship Id="rId31" Type="http://schemas.openxmlformats.org/officeDocument/2006/relationships/ctrlProp" Target="../ctrlProps/ctrlProp822.xml"/><Relationship Id="rId44" Type="http://schemas.openxmlformats.org/officeDocument/2006/relationships/ctrlProp" Target="../ctrlProps/ctrlProp835.xml"/><Relationship Id="rId52" Type="http://schemas.openxmlformats.org/officeDocument/2006/relationships/ctrlProp" Target="../ctrlProps/ctrlProp843.xml"/><Relationship Id="rId60" Type="http://schemas.openxmlformats.org/officeDocument/2006/relationships/ctrlProp" Target="../ctrlProps/ctrlProp851.xml"/><Relationship Id="rId65" Type="http://schemas.openxmlformats.org/officeDocument/2006/relationships/ctrlProp" Target="../ctrlProps/ctrlProp856.xml"/><Relationship Id="rId73" Type="http://schemas.openxmlformats.org/officeDocument/2006/relationships/ctrlProp" Target="../ctrlProps/ctrlProp864.xml"/><Relationship Id="rId78" Type="http://schemas.openxmlformats.org/officeDocument/2006/relationships/ctrlProp" Target="../ctrlProps/ctrlProp869.xml"/><Relationship Id="rId81" Type="http://schemas.openxmlformats.org/officeDocument/2006/relationships/ctrlProp" Target="../ctrlProps/ctrlProp872.xml"/><Relationship Id="rId86" Type="http://schemas.openxmlformats.org/officeDocument/2006/relationships/ctrlProp" Target="../ctrlProps/ctrlProp877.xml"/><Relationship Id="rId94" Type="http://schemas.openxmlformats.org/officeDocument/2006/relationships/ctrlProp" Target="../ctrlProps/ctrlProp885.xml"/><Relationship Id="rId4" Type="http://schemas.openxmlformats.org/officeDocument/2006/relationships/ctrlProp" Target="../ctrlProps/ctrlProp795.xml"/><Relationship Id="rId9" Type="http://schemas.openxmlformats.org/officeDocument/2006/relationships/ctrlProp" Target="../ctrlProps/ctrlProp800.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895.xml"/><Relationship Id="rId18" Type="http://schemas.openxmlformats.org/officeDocument/2006/relationships/ctrlProp" Target="../ctrlProps/ctrlProp900.xml"/><Relationship Id="rId26" Type="http://schemas.openxmlformats.org/officeDocument/2006/relationships/ctrlProp" Target="../ctrlProps/ctrlProp908.xml"/><Relationship Id="rId39" Type="http://schemas.openxmlformats.org/officeDocument/2006/relationships/ctrlProp" Target="../ctrlProps/ctrlProp921.xml"/><Relationship Id="rId21" Type="http://schemas.openxmlformats.org/officeDocument/2006/relationships/ctrlProp" Target="../ctrlProps/ctrlProp903.xml"/><Relationship Id="rId34" Type="http://schemas.openxmlformats.org/officeDocument/2006/relationships/ctrlProp" Target="../ctrlProps/ctrlProp916.xml"/><Relationship Id="rId42" Type="http://schemas.openxmlformats.org/officeDocument/2006/relationships/ctrlProp" Target="../ctrlProps/ctrlProp924.xml"/><Relationship Id="rId47" Type="http://schemas.openxmlformats.org/officeDocument/2006/relationships/ctrlProp" Target="../ctrlProps/ctrlProp929.xml"/><Relationship Id="rId50" Type="http://schemas.openxmlformats.org/officeDocument/2006/relationships/ctrlProp" Target="../ctrlProps/ctrlProp932.xml"/><Relationship Id="rId55" Type="http://schemas.openxmlformats.org/officeDocument/2006/relationships/ctrlProp" Target="../ctrlProps/ctrlProp937.xml"/><Relationship Id="rId7" Type="http://schemas.openxmlformats.org/officeDocument/2006/relationships/ctrlProp" Target="../ctrlProps/ctrlProp889.xml"/><Relationship Id="rId12" Type="http://schemas.openxmlformats.org/officeDocument/2006/relationships/ctrlProp" Target="../ctrlProps/ctrlProp894.xml"/><Relationship Id="rId17" Type="http://schemas.openxmlformats.org/officeDocument/2006/relationships/ctrlProp" Target="../ctrlProps/ctrlProp899.xml"/><Relationship Id="rId25" Type="http://schemas.openxmlformats.org/officeDocument/2006/relationships/ctrlProp" Target="../ctrlProps/ctrlProp907.xml"/><Relationship Id="rId33" Type="http://schemas.openxmlformats.org/officeDocument/2006/relationships/ctrlProp" Target="../ctrlProps/ctrlProp915.xml"/><Relationship Id="rId38" Type="http://schemas.openxmlformats.org/officeDocument/2006/relationships/ctrlProp" Target="../ctrlProps/ctrlProp920.xml"/><Relationship Id="rId46" Type="http://schemas.openxmlformats.org/officeDocument/2006/relationships/ctrlProp" Target="../ctrlProps/ctrlProp928.xml"/><Relationship Id="rId59" Type="http://schemas.openxmlformats.org/officeDocument/2006/relationships/ctrlProp" Target="../ctrlProps/ctrlProp941.xml"/><Relationship Id="rId2" Type="http://schemas.openxmlformats.org/officeDocument/2006/relationships/drawing" Target="../drawings/drawing13.xml"/><Relationship Id="rId16" Type="http://schemas.openxmlformats.org/officeDocument/2006/relationships/ctrlProp" Target="../ctrlProps/ctrlProp898.xml"/><Relationship Id="rId20" Type="http://schemas.openxmlformats.org/officeDocument/2006/relationships/ctrlProp" Target="../ctrlProps/ctrlProp902.xml"/><Relationship Id="rId29" Type="http://schemas.openxmlformats.org/officeDocument/2006/relationships/ctrlProp" Target="../ctrlProps/ctrlProp911.xml"/><Relationship Id="rId41" Type="http://schemas.openxmlformats.org/officeDocument/2006/relationships/ctrlProp" Target="../ctrlProps/ctrlProp923.xml"/><Relationship Id="rId54" Type="http://schemas.openxmlformats.org/officeDocument/2006/relationships/ctrlProp" Target="../ctrlProps/ctrlProp936.xml"/><Relationship Id="rId1" Type="http://schemas.openxmlformats.org/officeDocument/2006/relationships/printerSettings" Target="../printerSettings/printerSettings13.bin"/><Relationship Id="rId6" Type="http://schemas.openxmlformats.org/officeDocument/2006/relationships/ctrlProp" Target="../ctrlProps/ctrlProp888.xml"/><Relationship Id="rId11" Type="http://schemas.openxmlformats.org/officeDocument/2006/relationships/ctrlProp" Target="../ctrlProps/ctrlProp893.xml"/><Relationship Id="rId24" Type="http://schemas.openxmlformats.org/officeDocument/2006/relationships/ctrlProp" Target="../ctrlProps/ctrlProp906.xml"/><Relationship Id="rId32" Type="http://schemas.openxmlformats.org/officeDocument/2006/relationships/ctrlProp" Target="../ctrlProps/ctrlProp914.xml"/><Relationship Id="rId37" Type="http://schemas.openxmlformats.org/officeDocument/2006/relationships/ctrlProp" Target="../ctrlProps/ctrlProp919.xml"/><Relationship Id="rId40" Type="http://schemas.openxmlformats.org/officeDocument/2006/relationships/ctrlProp" Target="../ctrlProps/ctrlProp922.xml"/><Relationship Id="rId45" Type="http://schemas.openxmlformats.org/officeDocument/2006/relationships/ctrlProp" Target="../ctrlProps/ctrlProp927.xml"/><Relationship Id="rId53" Type="http://schemas.openxmlformats.org/officeDocument/2006/relationships/ctrlProp" Target="../ctrlProps/ctrlProp935.xml"/><Relationship Id="rId58" Type="http://schemas.openxmlformats.org/officeDocument/2006/relationships/ctrlProp" Target="../ctrlProps/ctrlProp940.xml"/><Relationship Id="rId5" Type="http://schemas.openxmlformats.org/officeDocument/2006/relationships/ctrlProp" Target="../ctrlProps/ctrlProp887.xml"/><Relationship Id="rId15" Type="http://schemas.openxmlformats.org/officeDocument/2006/relationships/ctrlProp" Target="../ctrlProps/ctrlProp897.xml"/><Relationship Id="rId23" Type="http://schemas.openxmlformats.org/officeDocument/2006/relationships/ctrlProp" Target="../ctrlProps/ctrlProp905.xml"/><Relationship Id="rId28" Type="http://schemas.openxmlformats.org/officeDocument/2006/relationships/ctrlProp" Target="../ctrlProps/ctrlProp910.xml"/><Relationship Id="rId36" Type="http://schemas.openxmlformats.org/officeDocument/2006/relationships/ctrlProp" Target="../ctrlProps/ctrlProp918.xml"/><Relationship Id="rId49" Type="http://schemas.openxmlformats.org/officeDocument/2006/relationships/ctrlProp" Target="../ctrlProps/ctrlProp931.xml"/><Relationship Id="rId57" Type="http://schemas.openxmlformats.org/officeDocument/2006/relationships/ctrlProp" Target="../ctrlProps/ctrlProp939.xml"/><Relationship Id="rId10" Type="http://schemas.openxmlformats.org/officeDocument/2006/relationships/ctrlProp" Target="../ctrlProps/ctrlProp892.xml"/><Relationship Id="rId19" Type="http://schemas.openxmlformats.org/officeDocument/2006/relationships/ctrlProp" Target="../ctrlProps/ctrlProp901.xml"/><Relationship Id="rId31" Type="http://schemas.openxmlformats.org/officeDocument/2006/relationships/ctrlProp" Target="../ctrlProps/ctrlProp913.xml"/><Relationship Id="rId44" Type="http://schemas.openxmlformats.org/officeDocument/2006/relationships/ctrlProp" Target="../ctrlProps/ctrlProp926.xml"/><Relationship Id="rId52" Type="http://schemas.openxmlformats.org/officeDocument/2006/relationships/ctrlProp" Target="../ctrlProps/ctrlProp934.xml"/><Relationship Id="rId4" Type="http://schemas.openxmlformats.org/officeDocument/2006/relationships/ctrlProp" Target="../ctrlProps/ctrlProp886.xml"/><Relationship Id="rId9" Type="http://schemas.openxmlformats.org/officeDocument/2006/relationships/ctrlProp" Target="../ctrlProps/ctrlProp891.xml"/><Relationship Id="rId14" Type="http://schemas.openxmlformats.org/officeDocument/2006/relationships/ctrlProp" Target="../ctrlProps/ctrlProp896.xml"/><Relationship Id="rId22" Type="http://schemas.openxmlformats.org/officeDocument/2006/relationships/ctrlProp" Target="../ctrlProps/ctrlProp904.xml"/><Relationship Id="rId27" Type="http://schemas.openxmlformats.org/officeDocument/2006/relationships/ctrlProp" Target="../ctrlProps/ctrlProp909.xml"/><Relationship Id="rId30" Type="http://schemas.openxmlformats.org/officeDocument/2006/relationships/ctrlProp" Target="../ctrlProps/ctrlProp912.xml"/><Relationship Id="rId35" Type="http://schemas.openxmlformats.org/officeDocument/2006/relationships/ctrlProp" Target="../ctrlProps/ctrlProp917.xml"/><Relationship Id="rId43" Type="http://schemas.openxmlformats.org/officeDocument/2006/relationships/ctrlProp" Target="../ctrlProps/ctrlProp925.xml"/><Relationship Id="rId48" Type="http://schemas.openxmlformats.org/officeDocument/2006/relationships/ctrlProp" Target="../ctrlProps/ctrlProp930.xml"/><Relationship Id="rId56" Type="http://schemas.openxmlformats.org/officeDocument/2006/relationships/ctrlProp" Target="../ctrlProps/ctrlProp938.xml"/><Relationship Id="rId8" Type="http://schemas.openxmlformats.org/officeDocument/2006/relationships/ctrlProp" Target="../ctrlProps/ctrlProp890.xml"/><Relationship Id="rId51" Type="http://schemas.openxmlformats.org/officeDocument/2006/relationships/ctrlProp" Target="../ctrlProps/ctrlProp933.xml"/><Relationship Id="rId3"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46.xml"/><Relationship Id="rId13" Type="http://schemas.openxmlformats.org/officeDocument/2006/relationships/ctrlProp" Target="../ctrlProps/ctrlProp951.xml"/><Relationship Id="rId18" Type="http://schemas.openxmlformats.org/officeDocument/2006/relationships/ctrlProp" Target="../ctrlProps/ctrlProp956.xml"/><Relationship Id="rId26" Type="http://schemas.openxmlformats.org/officeDocument/2006/relationships/ctrlProp" Target="../ctrlProps/ctrlProp964.xml"/><Relationship Id="rId39" Type="http://schemas.openxmlformats.org/officeDocument/2006/relationships/ctrlProp" Target="../ctrlProps/ctrlProp977.xml"/><Relationship Id="rId3" Type="http://schemas.openxmlformats.org/officeDocument/2006/relationships/vmlDrawing" Target="../drawings/vmlDrawing13.vml"/><Relationship Id="rId21" Type="http://schemas.openxmlformats.org/officeDocument/2006/relationships/ctrlProp" Target="../ctrlProps/ctrlProp959.xml"/><Relationship Id="rId34" Type="http://schemas.openxmlformats.org/officeDocument/2006/relationships/ctrlProp" Target="../ctrlProps/ctrlProp972.xml"/><Relationship Id="rId42" Type="http://schemas.openxmlformats.org/officeDocument/2006/relationships/ctrlProp" Target="../ctrlProps/ctrlProp980.xml"/><Relationship Id="rId7" Type="http://schemas.openxmlformats.org/officeDocument/2006/relationships/ctrlProp" Target="../ctrlProps/ctrlProp945.xml"/><Relationship Id="rId12" Type="http://schemas.openxmlformats.org/officeDocument/2006/relationships/ctrlProp" Target="../ctrlProps/ctrlProp950.xml"/><Relationship Id="rId17" Type="http://schemas.openxmlformats.org/officeDocument/2006/relationships/ctrlProp" Target="../ctrlProps/ctrlProp955.xml"/><Relationship Id="rId25" Type="http://schemas.openxmlformats.org/officeDocument/2006/relationships/ctrlProp" Target="../ctrlProps/ctrlProp963.xml"/><Relationship Id="rId33" Type="http://schemas.openxmlformats.org/officeDocument/2006/relationships/ctrlProp" Target="../ctrlProps/ctrlProp971.xml"/><Relationship Id="rId38" Type="http://schemas.openxmlformats.org/officeDocument/2006/relationships/ctrlProp" Target="../ctrlProps/ctrlProp976.xml"/><Relationship Id="rId2" Type="http://schemas.openxmlformats.org/officeDocument/2006/relationships/drawing" Target="../drawings/drawing14.xml"/><Relationship Id="rId16" Type="http://schemas.openxmlformats.org/officeDocument/2006/relationships/ctrlProp" Target="../ctrlProps/ctrlProp954.xml"/><Relationship Id="rId20" Type="http://schemas.openxmlformats.org/officeDocument/2006/relationships/ctrlProp" Target="../ctrlProps/ctrlProp958.xml"/><Relationship Id="rId29" Type="http://schemas.openxmlformats.org/officeDocument/2006/relationships/ctrlProp" Target="../ctrlProps/ctrlProp967.xml"/><Relationship Id="rId41" Type="http://schemas.openxmlformats.org/officeDocument/2006/relationships/ctrlProp" Target="../ctrlProps/ctrlProp979.xml"/><Relationship Id="rId1" Type="http://schemas.openxmlformats.org/officeDocument/2006/relationships/printerSettings" Target="../printerSettings/printerSettings14.bin"/><Relationship Id="rId6" Type="http://schemas.openxmlformats.org/officeDocument/2006/relationships/ctrlProp" Target="../ctrlProps/ctrlProp944.xml"/><Relationship Id="rId11" Type="http://schemas.openxmlformats.org/officeDocument/2006/relationships/ctrlProp" Target="../ctrlProps/ctrlProp949.xml"/><Relationship Id="rId24" Type="http://schemas.openxmlformats.org/officeDocument/2006/relationships/ctrlProp" Target="../ctrlProps/ctrlProp962.xml"/><Relationship Id="rId32" Type="http://schemas.openxmlformats.org/officeDocument/2006/relationships/ctrlProp" Target="../ctrlProps/ctrlProp970.xml"/><Relationship Id="rId37" Type="http://schemas.openxmlformats.org/officeDocument/2006/relationships/ctrlProp" Target="../ctrlProps/ctrlProp975.xml"/><Relationship Id="rId40" Type="http://schemas.openxmlformats.org/officeDocument/2006/relationships/ctrlProp" Target="../ctrlProps/ctrlProp978.xml"/><Relationship Id="rId45" Type="http://schemas.openxmlformats.org/officeDocument/2006/relationships/ctrlProp" Target="../ctrlProps/ctrlProp983.xml"/><Relationship Id="rId5" Type="http://schemas.openxmlformats.org/officeDocument/2006/relationships/ctrlProp" Target="../ctrlProps/ctrlProp943.xml"/><Relationship Id="rId15" Type="http://schemas.openxmlformats.org/officeDocument/2006/relationships/ctrlProp" Target="../ctrlProps/ctrlProp953.xml"/><Relationship Id="rId23" Type="http://schemas.openxmlformats.org/officeDocument/2006/relationships/ctrlProp" Target="../ctrlProps/ctrlProp961.xml"/><Relationship Id="rId28" Type="http://schemas.openxmlformats.org/officeDocument/2006/relationships/ctrlProp" Target="../ctrlProps/ctrlProp966.xml"/><Relationship Id="rId36" Type="http://schemas.openxmlformats.org/officeDocument/2006/relationships/ctrlProp" Target="../ctrlProps/ctrlProp974.xml"/><Relationship Id="rId10" Type="http://schemas.openxmlformats.org/officeDocument/2006/relationships/ctrlProp" Target="../ctrlProps/ctrlProp948.xml"/><Relationship Id="rId19" Type="http://schemas.openxmlformats.org/officeDocument/2006/relationships/ctrlProp" Target="../ctrlProps/ctrlProp957.xml"/><Relationship Id="rId31" Type="http://schemas.openxmlformats.org/officeDocument/2006/relationships/ctrlProp" Target="../ctrlProps/ctrlProp969.xml"/><Relationship Id="rId44" Type="http://schemas.openxmlformats.org/officeDocument/2006/relationships/ctrlProp" Target="../ctrlProps/ctrlProp982.xml"/><Relationship Id="rId4" Type="http://schemas.openxmlformats.org/officeDocument/2006/relationships/ctrlProp" Target="../ctrlProps/ctrlProp942.xml"/><Relationship Id="rId9" Type="http://schemas.openxmlformats.org/officeDocument/2006/relationships/ctrlProp" Target="../ctrlProps/ctrlProp947.xml"/><Relationship Id="rId14" Type="http://schemas.openxmlformats.org/officeDocument/2006/relationships/ctrlProp" Target="../ctrlProps/ctrlProp952.xml"/><Relationship Id="rId22" Type="http://schemas.openxmlformats.org/officeDocument/2006/relationships/ctrlProp" Target="../ctrlProps/ctrlProp960.xml"/><Relationship Id="rId27" Type="http://schemas.openxmlformats.org/officeDocument/2006/relationships/ctrlProp" Target="../ctrlProps/ctrlProp965.xml"/><Relationship Id="rId30" Type="http://schemas.openxmlformats.org/officeDocument/2006/relationships/ctrlProp" Target="../ctrlProps/ctrlProp968.xml"/><Relationship Id="rId35" Type="http://schemas.openxmlformats.org/officeDocument/2006/relationships/ctrlProp" Target="../ctrlProps/ctrlProp973.xml"/><Relationship Id="rId43" Type="http://schemas.openxmlformats.org/officeDocument/2006/relationships/ctrlProp" Target="../ctrlProps/ctrlProp981.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993.xml"/><Relationship Id="rId18" Type="http://schemas.openxmlformats.org/officeDocument/2006/relationships/ctrlProp" Target="../ctrlProps/ctrlProp998.xml"/><Relationship Id="rId26" Type="http://schemas.openxmlformats.org/officeDocument/2006/relationships/ctrlProp" Target="../ctrlProps/ctrlProp1006.xml"/><Relationship Id="rId39" Type="http://schemas.openxmlformats.org/officeDocument/2006/relationships/ctrlProp" Target="../ctrlProps/ctrlProp1019.xml"/><Relationship Id="rId21" Type="http://schemas.openxmlformats.org/officeDocument/2006/relationships/ctrlProp" Target="../ctrlProps/ctrlProp1001.xml"/><Relationship Id="rId34" Type="http://schemas.openxmlformats.org/officeDocument/2006/relationships/ctrlProp" Target="../ctrlProps/ctrlProp1014.xml"/><Relationship Id="rId42" Type="http://schemas.openxmlformats.org/officeDocument/2006/relationships/ctrlProp" Target="../ctrlProps/ctrlProp1022.xml"/><Relationship Id="rId47" Type="http://schemas.openxmlformats.org/officeDocument/2006/relationships/ctrlProp" Target="../ctrlProps/ctrlProp1027.xml"/><Relationship Id="rId50" Type="http://schemas.openxmlformats.org/officeDocument/2006/relationships/ctrlProp" Target="../ctrlProps/ctrlProp1030.xml"/><Relationship Id="rId55" Type="http://schemas.openxmlformats.org/officeDocument/2006/relationships/ctrlProp" Target="../ctrlProps/ctrlProp1035.xml"/><Relationship Id="rId63" Type="http://schemas.openxmlformats.org/officeDocument/2006/relationships/ctrlProp" Target="../ctrlProps/ctrlProp1043.xml"/><Relationship Id="rId68" Type="http://schemas.openxmlformats.org/officeDocument/2006/relationships/ctrlProp" Target="../ctrlProps/ctrlProp1048.xml"/><Relationship Id="rId7" Type="http://schemas.openxmlformats.org/officeDocument/2006/relationships/ctrlProp" Target="../ctrlProps/ctrlProp987.xml"/><Relationship Id="rId71" Type="http://schemas.openxmlformats.org/officeDocument/2006/relationships/ctrlProp" Target="../ctrlProps/ctrlProp1051.xml"/><Relationship Id="rId2" Type="http://schemas.openxmlformats.org/officeDocument/2006/relationships/drawing" Target="../drawings/drawing15.xml"/><Relationship Id="rId16" Type="http://schemas.openxmlformats.org/officeDocument/2006/relationships/ctrlProp" Target="../ctrlProps/ctrlProp996.xml"/><Relationship Id="rId29" Type="http://schemas.openxmlformats.org/officeDocument/2006/relationships/ctrlProp" Target="../ctrlProps/ctrlProp1009.xml"/><Relationship Id="rId11" Type="http://schemas.openxmlformats.org/officeDocument/2006/relationships/ctrlProp" Target="../ctrlProps/ctrlProp991.xml"/><Relationship Id="rId24" Type="http://schemas.openxmlformats.org/officeDocument/2006/relationships/ctrlProp" Target="../ctrlProps/ctrlProp1004.xml"/><Relationship Id="rId32" Type="http://schemas.openxmlformats.org/officeDocument/2006/relationships/ctrlProp" Target="../ctrlProps/ctrlProp1012.xml"/><Relationship Id="rId37" Type="http://schemas.openxmlformats.org/officeDocument/2006/relationships/ctrlProp" Target="../ctrlProps/ctrlProp1017.xml"/><Relationship Id="rId40" Type="http://schemas.openxmlformats.org/officeDocument/2006/relationships/ctrlProp" Target="../ctrlProps/ctrlProp1020.xml"/><Relationship Id="rId45" Type="http://schemas.openxmlformats.org/officeDocument/2006/relationships/ctrlProp" Target="../ctrlProps/ctrlProp1025.xml"/><Relationship Id="rId53" Type="http://schemas.openxmlformats.org/officeDocument/2006/relationships/ctrlProp" Target="../ctrlProps/ctrlProp1033.xml"/><Relationship Id="rId58" Type="http://schemas.openxmlformats.org/officeDocument/2006/relationships/ctrlProp" Target="../ctrlProps/ctrlProp1038.xml"/><Relationship Id="rId66" Type="http://schemas.openxmlformats.org/officeDocument/2006/relationships/ctrlProp" Target="../ctrlProps/ctrlProp1046.xml"/><Relationship Id="rId5" Type="http://schemas.openxmlformats.org/officeDocument/2006/relationships/ctrlProp" Target="../ctrlProps/ctrlProp985.xml"/><Relationship Id="rId15" Type="http://schemas.openxmlformats.org/officeDocument/2006/relationships/ctrlProp" Target="../ctrlProps/ctrlProp995.xml"/><Relationship Id="rId23" Type="http://schemas.openxmlformats.org/officeDocument/2006/relationships/ctrlProp" Target="../ctrlProps/ctrlProp1003.xml"/><Relationship Id="rId28" Type="http://schemas.openxmlformats.org/officeDocument/2006/relationships/ctrlProp" Target="../ctrlProps/ctrlProp1008.xml"/><Relationship Id="rId36" Type="http://schemas.openxmlformats.org/officeDocument/2006/relationships/ctrlProp" Target="../ctrlProps/ctrlProp1016.xml"/><Relationship Id="rId49" Type="http://schemas.openxmlformats.org/officeDocument/2006/relationships/ctrlProp" Target="../ctrlProps/ctrlProp1029.xml"/><Relationship Id="rId57" Type="http://schemas.openxmlformats.org/officeDocument/2006/relationships/ctrlProp" Target="../ctrlProps/ctrlProp1037.xml"/><Relationship Id="rId61" Type="http://schemas.openxmlformats.org/officeDocument/2006/relationships/ctrlProp" Target="../ctrlProps/ctrlProp1041.xml"/><Relationship Id="rId10" Type="http://schemas.openxmlformats.org/officeDocument/2006/relationships/ctrlProp" Target="../ctrlProps/ctrlProp990.xml"/><Relationship Id="rId19" Type="http://schemas.openxmlformats.org/officeDocument/2006/relationships/ctrlProp" Target="../ctrlProps/ctrlProp999.xml"/><Relationship Id="rId31" Type="http://schemas.openxmlformats.org/officeDocument/2006/relationships/ctrlProp" Target="../ctrlProps/ctrlProp1011.xml"/><Relationship Id="rId44" Type="http://schemas.openxmlformats.org/officeDocument/2006/relationships/ctrlProp" Target="../ctrlProps/ctrlProp1024.xml"/><Relationship Id="rId52" Type="http://schemas.openxmlformats.org/officeDocument/2006/relationships/ctrlProp" Target="../ctrlProps/ctrlProp1032.xml"/><Relationship Id="rId60" Type="http://schemas.openxmlformats.org/officeDocument/2006/relationships/ctrlProp" Target="../ctrlProps/ctrlProp1040.xml"/><Relationship Id="rId65" Type="http://schemas.openxmlformats.org/officeDocument/2006/relationships/ctrlProp" Target="../ctrlProps/ctrlProp1045.xml"/><Relationship Id="rId73" Type="http://schemas.openxmlformats.org/officeDocument/2006/relationships/ctrlProp" Target="../ctrlProps/ctrlProp1053.xml"/><Relationship Id="rId4" Type="http://schemas.openxmlformats.org/officeDocument/2006/relationships/ctrlProp" Target="../ctrlProps/ctrlProp984.xml"/><Relationship Id="rId9" Type="http://schemas.openxmlformats.org/officeDocument/2006/relationships/ctrlProp" Target="../ctrlProps/ctrlProp989.xml"/><Relationship Id="rId14" Type="http://schemas.openxmlformats.org/officeDocument/2006/relationships/ctrlProp" Target="../ctrlProps/ctrlProp994.xml"/><Relationship Id="rId22" Type="http://schemas.openxmlformats.org/officeDocument/2006/relationships/ctrlProp" Target="../ctrlProps/ctrlProp1002.xml"/><Relationship Id="rId27" Type="http://schemas.openxmlformats.org/officeDocument/2006/relationships/ctrlProp" Target="../ctrlProps/ctrlProp1007.xml"/><Relationship Id="rId30" Type="http://schemas.openxmlformats.org/officeDocument/2006/relationships/ctrlProp" Target="../ctrlProps/ctrlProp1010.xml"/><Relationship Id="rId35" Type="http://schemas.openxmlformats.org/officeDocument/2006/relationships/ctrlProp" Target="../ctrlProps/ctrlProp1015.xml"/><Relationship Id="rId43" Type="http://schemas.openxmlformats.org/officeDocument/2006/relationships/ctrlProp" Target="../ctrlProps/ctrlProp1023.xml"/><Relationship Id="rId48" Type="http://schemas.openxmlformats.org/officeDocument/2006/relationships/ctrlProp" Target="../ctrlProps/ctrlProp1028.xml"/><Relationship Id="rId56" Type="http://schemas.openxmlformats.org/officeDocument/2006/relationships/ctrlProp" Target="../ctrlProps/ctrlProp1036.xml"/><Relationship Id="rId64" Type="http://schemas.openxmlformats.org/officeDocument/2006/relationships/ctrlProp" Target="../ctrlProps/ctrlProp1044.xml"/><Relationship Id="rId69" Type="http://schemas.openxmlformats.org/officeDocument/2006/relationships/ctrlProp" Target="../ctrlProps/ctrlProp1049.xml"/><Relationship Id="rId8" Type="http://schemas.openxmlformats.org/officeDocument/2006/relationships/ctrlProp" Target="../ctrlProps/ctrlProp988.xml"/><Relationship Id="rId51" Type="http://schemas.openxmlformats.org/officeDocument/2006/relationships/ctrlProp" Target="../ctrlProps/ctrlProp1031.xml"/><Relationship Id="rId72" Type="http://schemas.openxmlformats.org/officeDocument/2006/relationships/ctrlProp" Target="../ctrlProps/ctrlProp1052.xml"/><Relationship Id="rId3" Type="http://schemas.openxmlformats.org/officeDocument/2006/relationships/vmlDrawing" Target="../drawings/vmlDrawing14.vml"/><Relationship Id="rId12" Type="http://schemas.openxmlformats.org/officeDocument/2006/relationships/ctrlProp" Target="../ctrlProps/ctrlProp992.xml"/><Relationship Id="rId17" Type="http://schemas.openxmlformats.org/officeDocument/2006/relationships/ctrlProp" Target="../ctrlProps/ctrlProp997.xml"/><Relationship Id="rId25" Type="http://schemas.openxmlformats.org/officeDocument/2006/relationships/ctrlProp" Target="../ctrlProps/ctrlProp1005.xml"/><Relationship Id="rId33" Type="http://schemas.openxmlformats.org/officeDocument/2006/relationships/ctrlProp" Target="../ctrlProps/ctrlProp1013.xml"/><Relationship Id="rId38" Type="http://schemas.openxmlformats.org/officeDocument/2006/relationships/ctrlProp" Target="../ctrlProps/ctrlProp1018.xml"/><Relationship Id="rId46" Type="http://schemas.openxmlformats.org/officeDocument/2006/relationships/ctrlProp" Target="../ctrlProps/ctrlProp1026.xml"/><Relationship Id="rId59" Type="http://schemas.openxmlformats.org/officeDocument/2006/relationships/ctrlProp" Target="../ctrlProps/ctrlProp1039.xml"/><Relationship Id="rId67" Type="http://schemas.openxmlformats.org/officeDocument/2006/relationships/ctrlProp" Target="../ctrlProps/ctrlProp1047.xml"/><Relationship Id="rId20" Type="http://schemas.openxmlformats.org/officeDocument/2006/relationships/ctrlProp" Target="../ctrlProps/ctrlProp1000.xml"/><Relationship Id="rId41" Type="http://schemas.openxmlformats.org/officeDocument/2006/relationships/ctrlProp" Target="../ctrlProps/ctrlProp1021.xml"/><Relationship Id="rId54" Type="http://schemas.openxmlformats.org/officeDocument/2006/relationships/ctrlProp" Target="../ctrlProps/ctrlProp1034.xml"/><Relationship Id="rId62" Type="http://schemas.openxmlformats.org/officeDocument/2006/relationships/ctrlProp" Target="../ctrlProps/ctrlProp1042.xml"/><Relationship Id="rId70" Type="http://schemas.openxmlformats.org/officeDocument/2006/relationships/ctrlProp" Target="../ctrlProps/ctrlProp1050.xml"/><Relationship Id="rId1" Type="http://schemas.openxmlformats.org/officeDocument/2006/relationships/printerSettings" Target="../printerSettings/printerSettings15.bin"/><Relationship Id="rId6" Type="http://schemas.openxmlformats.org/officeDocument/2006/relationships/ctrlProp" Target="../ctrlProps/ctrlProp986.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058.xml"/><Relationship Id="rId13" Type="http://schemas.openxmlformats.org/officeDocument/2006/relationships/ctrlProp" Target="../ctrlProps/ctrlProp1063.xml"/><Relationship Id="rId18" Type="http://schemas.openxmlformats.org/officeDocument/2006/relationships/ctrlProp" Target="../ctrlProps/ctrlProp1068.xml"/><Relationship Id="rId26" Type="http://schemas.openxmlformats.org/officeDocument/2006/relationships/ctrlProp" Target="../ctrlProps/ctrlProp1076.xml"/><Relationship Id="rId3" Type="http://schemas.openxmlformats.org/officeDocument/2006/relationships/vmlDrawing" Target="../drawings/vmlDrawing15.vml"/><Relationship Id="rId21" Type="http://schemas.openxmlformats.org/officeDocument/2006/relationships/ctrlProp" Target="../ctrlProps/ctrlProp1071.xml"/><Relationship Id="rId34" Type="http://schemas.openxmlformats.org/officeDocument/2006/relationships/ctrlProp" Target="../ctrlProps/ctrlProp1084.xml"/><Relationship Id="rId7" Type="http://schemas.openxmlformats.org/officeDocument/2006/relationships/ctrlProp" Target="../ctrlProps/ctrlProp1057.xml"/><Relationship Id="rId12" Type="http://schemas.openxmlformats.org/officeDocument/2006/relationships/ctrlProp" Target="../ctrlProps/ctrlProp1062.xml"/><Relationship Id="rId17" Type="http://schemas.openxmlformats.org/officeDocument/2006/relationships/ctrlProp" Target="../ctrlProps/ctrlProp1067.xml"/><Relationship Id="rId25" Type="http://schemas.openxmlformats.org/officeDocument/2006/relationships/ctrlProp" Target="../ctrlProps/ctrlProp1075.xml"/><Relationship Id="rId33" Type="http://schemas.openxmlformats.org/officeDocument/2006/relationships/ctrlProp" Target="../ctrlProps/ctrlProp1083.xml"/><Relationship Id="rId38" Type="http://schemas.openxmlformats.org/officeDocument/2006/relationships/ctrlProp" Target="../ctrlProps/ctrlProp1088.xml"/><Relationship Id="rId2" Type="http://schemas.openxmlformats.org/officeDocument/2006/relationships/drawing" Target="../drawings/drawing16.xml"/><Relationship Id="rId16" Type="http://schemas.openxmlformats.org/officeDocument/2006/relationships/ctrlProp" Target="../ctrlProps/ctrlProp1066.xml"/><Relationship Id="rId20" Type="http://schemas.openxmlformats.org/officeDocument/2006/relationships/ctrlProp" Target="../ctrlProps/ctrlProp1070.xml"/><Relationship Id="rId29" Type="http://schemas.openxmlformats.org/officeDocument/2006/relationships/ctrlProp" Target="../ctrlProps/ctrlProp1079.xml"/><Relationship Id="rId1" Type="http://schemas.openxmlformats.org/officeDocument/2006/relationships/printerSettings" Target="../printerSettings/printerSettings16.bin"/><Relationship Id="rId6" Type="http://schemas.openxmlformats.org/officeDocument/2006/relationships/ctrlProp" Target="../ctrlProps/ctrlProp1056.xml"/><Relationship Id="rId11" Type="http://schemas.openxmlformats.org/officeDocument/2006/relationships/ctrlProp" Target="../ctrlProps/ctrlProp1061.xml"/><Relationship Id="rId24" Type="http://schemas.openxmlformats.org/officeDocument/2006/relationships/ctrlProp" Target="../ctrlProps/ctrlProp1074.xml"/><Relationship Id="rId32" Type="http://schemas.openxmlformats.org/officeDocument/2006/relationships/ctrlProp" Target="../ctrlProps/ctrlProp1082.xml"/><Relationship Id="rId37" Type="http://schemas.openxmlformats.org/officeDocument/2006/relationships/ctrlProp" Target="../ctrlProps/ctrlProp1087.xml"/><Relationship Id="rId5" Type="http://schemas.openxmlformats.org/officeDocument/2006/relationships/ctrlProp" Target="../ctrlProps/ctrlProp1055.xml"/><Relationship Id="rId15" Type="http://schemas.openxmlformats.org/officeDocument/2006/relationships/ctrlProp" Target="../ctrlProps/ctrlProp1065.xml"/><Relationship Id="rId23" Type="http://schemas.openxmlformats.org/officeDocument/2006/relationships/ctrlProp" Target="../ctrlProps/ctrlProp1073.xml"/><Relationship Id="rId28" Type="http://schemas.openxmlformats.org/officeDocument/2006/relationships/ctrlProp" Target="../ctrlProps/ctrlProp1078.xml"/><Relationship Id="rId36" Type="http://schemas.openxmlformats.org/officeDocument/2006/relationships/ctrlProp" Target="../ctrlProps/ctrlProp1086.xml"/><Relationship Id="rId10" Type="http://schemas.openxmlformats.org/officeDocument/2006/relationships/ctrlProp" Target="../ctrlProps/ctrlProp1060.xml"/><Relationship Id="rId19" Type="http://schemas.openxmlformats.org/officeDocument/2006/relationships/ctrlProp" Target="../ctrlProps/ctrlProp1069.xml"/><Relationship Id="rId31" Type="http://schemas.openxmlformats.org/officeDocument/2006/relationships/ctrlProp" Target="../ctrlProps/ctrlProp1081.xml"/><Relationship Id="rId4" Type="http://schemas.openxmlformats.org/officeDocument/2006/relationships/ctrlProp" Target="../ctrlProps/ctrlProp1054.xml"/><Relationship Id="rId9" Type="http://schemas.openxmlformats.org/officeDocument/2006/relationships/ctrlProp" Target="../ctrlProps/ctrlProp1059.xml"/><Relationship Id="rId14" Type="http://schemas.openxmlformats.org/officeDocument/2006/relationships/ctrlProp" Target="../ctrlProps/ctrlProp1064.xml"/><Relationship Id="rId22" Type="http://schemas.openxmlformats.org/officeDocument/2006/relationships/ctrlProp" Target="../ctrlProps/ctrlProp1072.xml"/><Relationship Id="rId27" Type="http://schemas.openxmlformats.org/officeDocument/2006/relationships/ctrlProp" Target="../ctrlProps/ctrlProp1077.xml"/><Relationship Id="rId30" Type="http://schemas.openxmlformats.org/officeDocument/2006/relationships/ctrlProp" Target="../ctrlProps/ctrlProp1080.xml"/><Relationship Id="rId35" Type="http://schemas.openxmlformats.org/officeDocument/2006/relationships/ctrlProp" Target="../ctrlProps/ctrlProp1085.xml"/></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1098.xml"/><Relationship Id="rId18" Type="http://schemas.openxmlformats.org/officeDocument/2006/relationships/ctrlProp" Target="../ctrlProps/ctrlProp1103.xml"/><Relationship Id="rId26" Type="http://schemas.openxmlformats.org/officeDocument/2006/relationships/ctrlProp" Target="../ctrlProps/ctrlProp1111.xml"/><Relationship Id="rId39" Type="http://schemas.openxmlformats.org/officeDocument/2006/relationships/ctrlProp" Target="../ctrlProps/ctrlProp1124.xml"/><Relationship Id="rId3" Type="http://schemas.openxmlformats.org/officeDocument/2006/relationships/vmlDrawing" Target="../drawings/vmlDrawing16.vml"/><Relationship Id="rId21" Type="http://schemas.openxmlformats.org/officeDocument/2006/relationships/ctrlProp" Target="../ctrlProps/ctrlProp1106.xml"/><Relationship Id="rId34" Type="http://schemas.openxmlformats.org/officeDocument/2006/relationships/ctrlProp" Target="../ctrlProps/ctrlProp1119.xml"/><Relationship Id="rId42" Type="http://schemas.openxmlformats.org/officeDocument/2006/relationships/ctrlProp" Target="../ctrlProps/ctrlProp1127.xml"/><Relationship Id="rId47" Type="http://schemas.openxmlformats.org/officeDocument/2006/relationships/ctrlProp" Target="../ctrlProps/ctrlProp1132.xml"/><Relationship Id="rId50" Type="http://schemas.openxmlformats.org/officeDocument/2006/relationships/ctrlProp" Target="../ctrlProps/ctrlProp1135.xml"/><Relationship Id="rId7" Type="http://schemas.openxmlformats.org/officeDocument/2006/relationships/ctrlProp" Target="../ctrlProps/ctrlProp1092.xml"/><Relationship Id="rId12" Type="http://schemas.openxmlformats.org/officeDocument/2006/relationships/ctrlProp" Target="../ctrlProps/ctrlProp1097.xml"/><Relationship Id="rId17" Type="http://schemas.openxmlformats.org/officeDocument/2006/relationships/ctrlProp" Target="../ctrlProps/ctrlProp1102.xml"/><Relationship Id="rId25" Type="http://schemas.openxmlformats.org/officeDocument/2006/relationships/ctrlProp" Target="../ctrlProps/ctrlProp1110.xml"/><Relationship Id="rId33" Type="http://schemas.openxmlformats.org/officeDocument/2006/relationships/ctrlProp" Target="../ctrlProps/ctrlProp1118.xml"/><Relationship Id="rId38" Type="http://schemas.openxmlformats.org/officeDocument/2006/relationships/ctrlProp" Target="../ctrlProps/ctrlProp1123.xml"/><Relationship Id="rId46" Type="http://schemas.openxmlformats.org/officeDocument/2006/relationships/ctrlProp" Target="../ctrlProps/ctrlProp1131.xml"/><Relationship Id="rId2" Type="http://schemas.openxmlformats.org/officeDocument/2006/relationships/drawing" Target="../drawings/drawing17.xml"/><Relationship Id="rId16" Type="http://schemas.openxmlformats.org/officeDocument/2006/relationships/ctrlProp" Target="../ctrlProps/ctrlProp1101.xml"/><Relationship Id="rId20" Type="http://schemas.openxmlformats.org/officeDocument/2006/relationships/ctrlProp" Target="../ctrlProps/ctrlProp1105.xml"/><Relationship Id="rId29" Type="http://schemas.openxmlformats.org/officeDocument/2006/relationships/ctrlProp" Target="../ctrlProps/ctrlProp1114.xml"/><Relationship Id="rId41" Type="http://schemas.openxmlformats.org/officeDocument/2006/relationships/ctrlProp" Target="../ctrlProps/ctrlProp1126.xml"/><Relationship Id="rId1" Type="http://schemas.openxmlformats.org/officeDocument/2006/relationships/printerSettings" Target="../printerSettings/printerSettings17.bin"/><Relationship Id="rId6" Type="http://schemas.openxmlformats.org/officeDocument/2006/relationships/ctrlProp" Target="../ctrlProps/ctrlProp1091.xml"/><Relationship Id="rId11" Type="http://schemas.openxmlformats.org/officeDocument/2006/relationships/ctrlProp" Target="../ctrlProps/ctrlProp1096.xml"/><Relationship Id="rId24" Type="http://schemas.openxmlformats.org/officeDocument/2006/relationships/ctrlProp" Target="../ctrlProps/ctrlProp1109.xml"/><Relationship Id="rId32" Type="http://schemas.openxmlformats.org/officeDocument/2006/relationships/ctrlProp" Target="../ctrlProps/ctrlProp1117.xml"/><Relationship Id="rId37" Type="http://schemas.openxmlformats.org/officeDocument/2006/relationships/ctrlProp" Target="../ctrlProps/ctrlProp1122.xml"/><Relationship Id="rId40" Type="http://schemas.openxmlformats.org/officeDocument/2006/relationships/ctrlProp" Target="../ctrlProps/ctrlProp1125.xml"/><Relationship Id="rId45" Type="http://schemas.openxmlformats.org/officeDocument/2006/relationships/ctrlProp" Target="../ctrlProps/ctrlProp1130.xml"/><Relationship Id="rId5" Type="http://schemas.openxmlformats.org/officeDocument/2006/relationships/ctrlProp" Target="../ctrlProps/ctrlProp1090.xml"/><Relationship Id="rId15" Type="http://schemas.openxmlformats.org/officeDocument/2006/relationships/ctrlProp" Target="../ctrlProps/ctrlProp1100.xml"/><Relationship Id="rId23" Type="http://schemas.openxmlformats.org/officeDocument/2006/relationships/ctrlProp" Target="../ctrlProps/ctrlProp1108.xml"/><Relationship Id="rId28" Type="http://schemas.openxmlformats.org/officeDocument/2006/relationships/ctrlProp" Target="../ctrlProps/ctrlProp1113.xml"/><Relationship Id="rId36" Type="http://schemas.openxmlformats.org/officeDocument/2006/relationships/ctrlProp" Target="../ctrlProps/ctrlProp1121.xml"/><Relationship Id="rId49" Type="http://schemas.openxmlformats.org/officeDocument/2006/relationships/ctrlProp" Target="../ctrlProps/ctrlProp1134.xml"/><Relationship Id="rId10" Type="http://schemas.openxmlformats.org/officeDocument/2006/relationships/ctrlProp" Target="../ctrlProps/ctrlProp1095.xml"/><Relationship Id="rId19" Type="http://schemas.openxmlformats.org/officeDocument/2006/relationships/ctrlProp" Target="../ctrlProps/ctrlProp1104.xml"/><Relationship Id="rId31" Type="http://schemas.openxmlformats.org/officeDocument/2006/relationships/ctrlProp" Target="../ctrlProps/ctrlProp1116.xml"/><Relationship Id="rId44" Type="http://schemas.openxmlformats.org/officeDocument/2006/relationships/ctrlProp" Target="../ctrlProps/ctrlProp1129.xml"/><Relationship Id="rId52" Type="http://schemas.openxmlformats.org/officeDocument/2006/relationships/ctrlProp" Target="../ctrlProps/ctrlProp1137.xml"/><Relationship Id="rId4" Type="http://schemas.openxmlformats.org/officeDocument/2006/relationships/ctrlProp" Target="../ctrlProps/ctrlProp1089.xml"/><Relationship Id="rId9" Type="http://schemas.openxmlformats.org/officeDocument/2006/relationships/ctrlProp" Target="../ctrlProps/ctrlProp1094.xml"/><Relationship Id="rId14" Type="http://schemas.openxmlformats.org/officeDocument/2006/relationships/ctrlProp" Target="../ctrlProps/ctrlProp1099.xml"/><Relationship Id="rId22" Type="http://schemas.openxmlformats.org/officeDocument/2006/relationships/ctrlProp" Target="../ctrlProps/ctrlProp1107.xml"/><Relationship Id="rId27" Type="http://schemas.openxmlformats.org/officeDocument/2006/relationships/ctrlProp" Target="../ctrlProps/ctrlProp1112.xml"/><Relationship Id="rId30" Type="http://schemas.openxmlformats.org/officeDocument/2006/relationships/ctrlProp" Target="../ctrlProps/ctrlProp1115.xml"/><Relationship Id="rId35" Type="http://schemas.openxmlformats.org/officeDocument/2006/relationships/ctrlProp" Target="../ctrlProps/ctrlProp1120.xml"/><Relationship Id="rId43" Type="http://schemas.openxmlformats.org/officeDocument/2006/relationships/ctrlProp" Target="../ctrlProps/ctrlProp1128.xml"/><Relationship Id="rId48" Type="http://schemas.openxmlformats.org/officeDocument/2006/relationships/ctrlProp" Target="../ctrlProps/ctrlProp1133.xml"/><Relationship Id="rId8" Type="http://schemas.openxmlformats.org/officeDocument/2006/relationships/ctrlProp" Target="../ctrlProps/ctrlProp1093.xml"/><Relationship Id="rId51" Type="http://schemas.openxmlformats.org/officeDocument/2006/relationships/ctrlProp" Target="../ctrlProps/ctrlProp113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47.xml"/><Relationship Id="rId21" Type="http://schemas.openxmlformats.org/officeDocument/2006/relationships/ctrlProp" Target="../ctrlProps/ctrlProp42.xml"/><Relationship Id="rId34" Type="http://schemas.openxmlformats.org/officeDocument/2006/relationships/ctrlProp" Target="../ctrlProps/ctrlProp55.xml"/><Relationship Id="rId42" Type="http://schemas.openxmlformats.org/officeDocument/2006/relationships/ctrlProp" Target="../ctrlProps/ctrlProp63.xml"/><Relationship Id="rId47" Type="http://schemas.openxmlformats.org/officeDocument/2006/relationships/ctrlProp" Target="../ctrlProps/ctrlProp68.xml"/><Relationship Id="rId50" Type="http://schemas.openxmlformats.org/officeDocument/2006/relationships/ctrlProp" Target="../ctrlProps/ctrlProp71.xml"/><Relationship Id="rId55" Type="http://schemas.openxmlformats.org/officeDocument/2006/relationships/ctrlProp" Target="../ctrlProps/ctrlProp76.xml"/><Relationship Id="rId63" Type="http://schemas.openxmlformats.org/officeDocument/2006/relationships/ctrlProp" Target="../ctrlProps/ctrlProp84.xml"/><Relationship Id="rId68" Type="http://schemas.openxmlformats.org/officeDocument/2006/relationships/ctrlProp" Target="../ctrlProps/ctrlProp89.xml"/><Relationship Id="rId76" Type="http://schemas.openxmlformats.org/officeDocument/2006/relationships/ctrlProp" Target="../ctrlProps/ctrlProp97.xml"/><Relationship Id="rId84" Type="http://schemas.openxmlformats.org/officeDocument/2006/relationships/ctrlProp" Target="../ctrlProps/ctrlProp105.xml"/><Relationship Id="rId89" Type="http://schemas.openxmlformats.org/officeDocument/2006/relationships/ctrlProp" Target="../ctrlProps/ctrlProp110.xml"/><Relationship Id="rId97" Type="http://schemas.openxmlformats.org/officeDocument/2006/relationships/ctrlProp" Target="../ctrlProps/ctrlProp118.xml"/><Relationship Id="rId7" Type="http://schemas.openxmlformats.org/officeDocument/2006/relationships/ctrlProp" Target="../ctrlProps/ctrlProp28.xml"/><Relationship Id="rId71" Type="http://schemas.openxmlformats.org/officeDocument/2006/relationships/ctrlProp" Target="../ctrlProps/ctrlProp92.xml"/><Relationship Id="rId92" Type="http://schemas.openxmlformats.org/officeDocument/2006/relationships/ctrlProp" Target="../ctrlProps/ctrlProp113.xml"/><Relationship Id="rId2" Type="http://schemas.openxmlformats.org/officeDocument/2006/relationships/drawing" Target="../drawings/drawing3.xml"/><Relationship Id="rId16" Type="http://schemas.openxmlformats.org/officeDocument/2006/relationships/ctrlProp" Target="../ctrlProps/ctrlProp37.xml"/><Relationship Id="rId29" Type="http://schemas.openxmlformats.org/officeDocument/2006/relationships/ctrlProp" Target="../ctrlProps/ctrlProp50.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45" Type="http://schemas.openxmlformats.org/officeDocument/2006/relationships/ctrlProp" Target="../ctrlProps/ctrlProp66.xml"/><Relationship Id="rId53" Type="http://schemas.openxmlformats.org/officeDocument/2006/relationships/ctrlProp" Target="../ctrlProps/ctrlProp74.xml"/><Relationship Id="rId58" Type="http://schemas.openxmlformats.org/officeDocument/2006/relationships/ctrlProp" Target="../ctrlProps/ctrlProp79.xml"/><Relationship Id="rId66" Type="http://schemas.openxmlformats.org/officeDocument/2006/relationships/ctrlProp" Target="../ctrlProps/ctrlProp87.xml"/><Relationship Id="rId74" Type="http://schemas.openxmlformats.org/officeDocument/2006/relationships/ctrlProp" Target="../ctrlProps/ctrlProp95.xml"/><Relationship Id="rId79" Type="http://schemas.openxmlformats.org/officeDocument/2006/relationships/ctrlProp" Target="../ctrlProps/ctrlProp100.xml"/><Relationship Id="rId87" Type="http://schemas.openxmlformats.org/officeDocument/2006/relationships/ctrlProp" Target="../ctrlProps/ctrlProp108.xml"/><Relationship Id="rId5" Type="http://schemas.openxmlformats.org/officeDocument/2006/relationships/ctrlProp" Target="../ctrlProps/ctrlProp26.xml"/><Relationship Id="rId61" Type="http://schemas.openxmlformats.org/officeDocument/2006/relationships/ctrlProp" Target="../ctrlProps/ctrlProp82.xml"/><Relationship Id="rId82" Type="http://schemas.openxmlformats.org/officeDocument/2006/relationships/ctrlProp" Target="../ctrlProps/ctrlProp103.xml"/><Relationship Id="rId90" Type="http://schemas.openxmlformats.org/officeDocument/2006/relationships/ctrlProp" Target="../ctrlProps/ctrlProp111.xml"/><Relationship Id="rId95" Type="http://schemas.openxmlformats.org/officeDocument/2006/relationships/ctrlProp" Target="../ctrlProps/ctrlProp116.xml"/><Relationship Id="rId19" Type="http://schemas.openxmlformats.org/officeDocument/2006/relationships/ctrlProp" Target="../ctrlProps/ctrlProp4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 Id="rId48" Type="http://schemas.openxmlformats.org/officeDocument/2006/relationships/ctrlProp" Target="../ctrlProps/ctrlProp69.xml"/><Relationship Id="rId56" Type="http://schemas.openxmlformats.org/officeDocument/2006/relationships/ctrlProp" Target="../ctrlProps/ctrlProp77.xml"/><Relationship Id="rId64" Type="http://schemas.openxmlformats.org/officeDocument/2006/relationships/ctrlProp" Target="../ctrlProps/ctrlProp85.xml"/><Relationship Id="rId69" Type="http://schemas.openxmlformats.org/officeDocument/2006/relationships/ctrlProp" Target="../ctrlProps/ctrlProp90.xml"/><Relationship Id="rId77" Type="http://schemas.openxmlformats.org/officeDocument/2006/relationships/ctrlProp" Target="../ctrlProps/ctrlProp98.xml"/><Relationship Id="rId100" Type="http://schemas.openxmlformats.org/officeDocument/2006/relationships/ctrlProp" Target="../ctrlProps/ctrlProp121.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80" Type="http://schemas.openxmlformats.org/officeDocument/2006/relationships/ctrlProp" Target="../ctrlProps/ctrlProp101.xml"/><Relationship Id="rId85" Type="http://schemas.openxmlformats.org/officeDocument/2006/relationships/ctrlProp" Target="../ctrlProps/ctrlProp106.xml"/><Relationship Id="rId93" Type="http://schemas.openxmlformats.org/officeDocument/2006/relationships/ctrlProp" Target="../ctrlProps/ctrlProp114.xml"/><Relationship Id="rId98" Type="http://schemas.openxmlformats.org/officeDocument/2006/relationships/ctrlProp" Target="../ctrlProps/ctrlProp119.xml"/><Relationship Id="rId3" Type="http://schemas.openxmlformats.org/officeDocument/2006/relationships/vmlDrawing" Target="../drawings/vmlDrawing2.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46" Type="http://schemas.openxmlformats.org/officeDocument/2006/relationships/ctrlProp" Target="../ctrlProps/ctrlProp67.xml"/><Relationship Id="rId59" Type="http://schemas.openxmlformats.org/officeDocument/2006/relationships/ctrlProp" Target="../ctrlProps/ctrlProp80.xml"/><Relationship Id="rId67" Type="http://schemas.openxmlformats.org/officeDocument/2006/relationships/ctrlProp" Target="../ctrlProps/ctrlProp88.xml"/><Relationship Id="rId20" Type="http://schemas.openxmlformats.org/officeDocument/2006/relationships/ctrlProp" Target="../ctrlProps/ctrlProp41.xml"/><Relationship Id="rId41" Type="http://schemas.openxmlformats.org/officeDocument/2006/relationships/ctrlProp" Target="../ctrlProps/ctrlProp62.xml"/><Relationship Id="rId54" Type="http://schemas.openxmlformats.org/officeDocument/2006/relationships/ctrlProp" Target="../ctrlProps/ctrlProp75.xml"/><Relationship Id="rId62" Type="http://schemas.openxmlformats.org/officeDocument/2006/relationships/ctrlProp" Target="../ctrlProps/ctrlProp83.xml"/><Relationship Id="rId70" Type="http://schemas.openxmlformats.org/officeDocument/2006/relationships/ctrlProp" Target="../ctrlProps/ctrlProp91.xml"/><Relationship Id="rId75" Type="http://schemas.openxmlformats.org/officeDocument/2006/relationships/ctrlProp" Target="../ctrlProps/ctrlProp96.xml"/><Relationship Id="rId83" Type="http://schemas.openxmlformats.org/officeDocument/2006/relationships/ctrlProp" Target="../ctrlProps/ctrlProp104.xml"/><Relationship Id="rId88" Type="http://schemas.openxmlformats.org/officeDocument/2006/relationships/ctrlProp" Target="../ctrlProps/ctrlProp109.xml"/><Relationship Id="rId91" Type="http://schemas.openxmlformats.org/officeDocument/2006/relationships/ctrlProp" Target="../ctrlProps/ctrlProp112.xml"/><Relationship Id="rId96" Type="http://schemas.openxmlformats.org/officeDocument/2006/relationships/ctrlProp" Target="../ctrlProps/ctrlProp117.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49" Type="http://schemas.openxmlformats.org/officeDocument/2006/relationships/ctrlProp" Target="../ctrlProps/ctrlProp70.xml"/><Relationship Id="rId57" Type="http://schemas.openxmlformats.org/officeDocument/2006/relationships/ctrlProp" Target="../ctrlProps/ctrlProp78.xml"/><Relationship Id="rId10" Type="http://schemas.openxmlformats.org/officeDocument/2006/relationships/ctrlProp" Target="../ctrlProps/ctrlProp31.xml"/><Relationship Id="rId31" Type="http://schemas.openxmlformats.org/officeDocument/2006/relationships/ctrlProp" Target="../ctrlProps/ctrlProp52.xml"/><Relationship Id="rId44" Type="http://schemas.openxmlformats.org/officeDocument/2006/relationships/ctrlProp" Target="../ctrlProps/ctrlProp65.xml"/><Relationship Id="rId52" Type="http://schemas.openxmlformats.org/officeDocument/2006/relationships/ctrlProp" Target="../ctrlProps/ctrlProp73.xml"/><Relationship Id="rId60" Type="http://schemas.openxmlformats.org/officeDocument/2006/relationships/ctrlProp" Target="../ctrlProps/ctrlProp81.xml"/><Relationship Id="rId65" Type="http://schemas.openxmlformats.org/officeDocument/2006/relationships/ctrlProp" Target="../ctrlProps/ctrlProp86.xml"/><Relationship Id="rId73" Type="http://schemas.openxmlformats.org/officeDocument/2006/relationships/ctrlProp" Target="../ctrlProps/ctrlProp94.xml"/><Relationship Id="rId78" Type="http://schemas.openxmlformats.org/officeDocument/2006/relationships/ctrlProp" Target="../ctrlProps/ctrlProp99.xml"/><Relationship Id="rId81" Type="http://schemas.openxmlformats.org/officeDocument/2006/relationships/ctrlProp" Target="../ctrlProps/ctrlProp102.xml"/><Relationship Id="rId86" Type="http://schemas.openxmlformats.org/officeDocument/2006/relationships/ctrlProp" Target="../ctrlProps/ctrlProp107.xml"/><Relationship Id="rId94" Type="http://schemas.openxmlformats.org/officeDocument/2006/relationships/ctrlProp" Target="../ctrlProps/ctrlProp115.xml"/><Relationship Id="rId99" Type="http://schemas.openxmlformats.org/officeDocument/2006/relationships/ctrlProp" Target="../ctrlProps/ctrlProp120.xml"/><Relationship Id="rId101" Type="http://schemas.openxmlformats.org/officeDocument/2006/relationships/ctrlProp" Target="../ctrlProps/ctrlProp122.xml"/><Relationship Id="rId4" Type="http://schemas.openxmlformats.org/officeDocument/2006/relationships/ctrlProp" Target="../ctrlProps/ctrlProp25.xml"/><Relationship Id="rId9" Type="http://schemas.openxmlformats.org/officeDocument/2006/relationships/ctrlProp" Target="../ctrlProps/ctrlProp30.xml"/><Relationship Id="rId13" Type="http://schemas.openxmlformats.org/officeDocument/2006/relationships/ctrlProp" Target="../ctrlProps/ctrlProp34.xml"/><Relationship Id="rId18" Type="http://schemas.openxmlformats.org/officeDocument/2006/relationships/ctrlProp" Target="../ctrlProps/ctrlProp39.xml"/><Relationship Id="rId39" Type="http://schemas.openxmlformats.org/officeDocument/2006/relationships/ctrlProp" Target="../ctrlProps/ctrlProp6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68" Type="http://schemas.openxmlformats.org/officeDocument/2006/relationships/ctrlProp" Target="../ctrlProps/ctrlProp187.xml"/><Relationship Id="rId76" Type="http://schemas.openxmlformats.org/officeDocument/2006/relationships/ctrlProp" Target="../ctrlProps/ctrlProp195.xml"/><Relationship Id="rId84" Type="http://schemas.openxmlformats.org/officeDocument/2006/relationships/ctrlProp" Target="../ctrlProps/ctrlProp203.xml"/><Relationship Id="rId7" Type="http://schemas.openxmlformats.org/officeDocument/2006/relationships/ctrlProp" Target="../ctrlProps/ctrlProp126.xml"/><Relationship Id="rId71" Type="http://schemas.openxmlformats.org/officeDocument/2006/relationships/ctrlProp" Target="../ctrlProps/ctrlProp190.xml"/><Relationship Id="rId2" Type="http://schemas.openxmlformats.org/officeDocument/2006/relationships/drawing" Target="../drawings/drawing4.xml"/><Relationship Id="rId16" Type="http://schemas.openxmlformats.org/officeDocument/2006/relationships/ctrlProp" Target="../ctrlProps/ctrlProp135.xml"/><Relationship Id="rId29" Type="http://schemas.openxmlformats.org/officeDocument/2006/relationships/ctrlProp" Target="../ctrlProps/ctrlProp148.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66" Type="http://schemas.openxmlformats.org/officeDocument/2006/relationships/ctrlProp" Target="../ctrlProps/ctrlProp185.xml"/><Relationship Id="rId74" Type="http://schemas.openxmlformats.org/officeDocument/2006/relationships/ctrlProp" Target="../ctrlProps/ctrlProp193.xml"/><Relationship Id="rId79" Type="http://schemas.openxmlformats.org/officeDocument/2006/relationships/ctrlProp" Target="../ctrlProps/ctrlProp198.xml"/><Relationship Id="rId87" Type="http://schemas.openxmlformats.org/officeDocument/2006/relationships/ctrlProp" Target="../ctrlProps/ctrlProp206.xml"/><Relationship Id="rId5" Type="http://schemas.openxmlformats.org/officeDocument/2006/relationships/ctrlProp" Target="../ctrlProps/ctrlProp124.xml"/><Relationship Id="rId61" Type="http://schemas.openxmlformats.org/officeDocument/2006/relationships/ctrlProp" Target="../ctrlProps/ctrlProp180.xml"/><Relationship Id="rId82" Type="http://schemas.openxmlformats.org/officeDocument/2006/relationships/ctrlProp" Target="../ctrlProps/ctrlProp201.xml"/><Relationship Id="rId19" Type="http://schemas.openxmlformats.org/officeDocument/2006/relationships/ctrlProp" Target="../ctrlProps/ctrlProp138.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69" Type="http://schemas.openxmlformats.org/officeDocument/2006/relationships/ctrlProp" Target="../ctrlProps/ctrlProp188.xml"/><Relationship Id="rId77" Type="http://schemas.openxmlformats.org/officeDocument/2006/relationships/ctrlProp" Target="../ctrlProps/ctrlProp196.xml"/><Relationship Id="rId8" Type="http://schemas.openxmlformats.org/officeDocument/2006/relationships/ctrlProp" Target="../ctrlProps/ctrlProp127.xml"/><Relationship Id="rId51" Type="http://schemas.openxmlformats.org/officeDocument/2006/relationships/ctrlProp" Target="../ctrlProps/ctrlProp170.xml"/><Relationship Id="rId72" Type="http://schemas.openxmlformats.org/officeDocument/2006/relationships/ctrlProp" Target="../ctrlProps/ctrlProp191.xml"/><Relationship Id="rId80" Type="http://schemas.openxmlformats.org/officeDocument/2006/relationships/ctrlProp" Target="../ctrlProps/ctrlProp199.xml"/><Relationship Id="rId85" Type="http://schemas.openxmlformats.org/officeDocument/2006/relationships/ctrlProp" Target="../ctrlProps/ctrlProp204.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67" Type="http://schemas.openxmlformats.org/officeDocument/2006/relationships/ctrlProp" Target="../ctrlProps/ctrlProp186.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70" Type="http://schemas.openxmlformats.org/officeDocument/2006/relationships/ctrlProp" Target="../ctrlProps/ctrlProp189.xml"/><Relationship Id="rId75" Type="http://schemas.openxmlformats.org/officeDocument/2006/relationships/ctrlProp" Target="../ctrlProps/ctrlProp194.xml"/><Relationship Id="rId83" Type="http://schemas.openxmlformats.org/officeDocument/2006/relationships/ctrlProp" Target="../ctrlProps/ctrlProp202.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10" Type="http://schemas.openxmlformats.org/officeDocument/2006/relationships/ctrlProp" Target="../ctrlProps/ctrlProp129.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trlProp" Target="../ctrlProps/ctrlProp184.xml"/><Relationship Id="rId73" Type="http://schemas.openxmlformats.org/officeDocument/2006/relationships/ctrlProp" Target="../ctrlProps/ctrlProp192.xml"/><Relationship Id="rId78" Type="http://schemas.openxmlformats.org/officeDocument/2006/relationships/ctrlProp" Target="../ctrlProps/ctrlProp197.xml"/><Relationship Id="rId81" Type="http://schemas.openxmlformats.org/officeDocument/2006/relationships/ctrlProp" Target="../ctrlProps/ctrlProp200.xml"/><Relationship Id="rId86"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29.xml"/><Relationship Id="rId21" Type="http://schemas.openxmlformats.org/officeDocument/2006/relationships/ctrlProp" Target="../ctrlProps/ctrlProp224.xml"/><Relationship Id="rId42" Type="http://schemas.openxmlformats.org/officeDocument/2006/relationships/ctrlProp" Target="../ctrlProps/ctrlProp245.xml"/><Relationship Id="rId47" Type="http://schemas.openxmlformats.org/officeDocument/2006/relationships/ctrlProp" Target="../ctrlProps/ctrlProp250.xml"/><Relationship Id="rId63" Type="http://schemas.openxmlformats.org/officeDocument/2006/relationships/ctrlProp" Target="../ctrlProps/ctrlProp266.xml"/><Relationship Id="rId68" Type="http://schemas.openxmlformats.org/officeDocument/2006/relationships/ctrlProp" Target="../ctrlProps/ctrlProp271.xml"/><Relationship Id="rId84" Type="http://schemas.openxmlformats.org/officeDocument/2006/relationships/ctrlProp" Target="../ctrlProps/ctrlProp287.xml"/><Relationship Id="rId89" Type="http://schemas.openxmlformats.org/officeDocument/2006/relationships/ctrlProp" Target="../ctrlProps/ctrlProp292.xml"/><Relationship Id="rId7" Type="http://schemas.openxmlformats.org/officeDocument/2006/relationships/ctrlProp" Target="../ctrlProps/ctrlProp210.xml"/><Relationship Id="rId71" Type="http://schemas.openxmlformats.org/officeDocument/2006/relationships/ctrlProp" Target="../ctrlProps/ctrlProp274.xml"/><Relationship Id="rId92" Type="http://schemas.openxmlformats.org/officeDocument/2006/relationships/ctrlProp" Target="../ctrlProps/ctrlProp295.xml"/><Relationship Id="rId2" Type="http://schemas.openxmlformats.org/officeDocument/2006/relationships/drawing" Target="../drawings/drawing5.xml"/><Relationship Id="rId16" Type="http://schemas.openxmlformats.org/officeDocument/2006/relationships/ctrlProp" Target="../ctrlProps/ctrlProp219.xml"/><Relationship Id="rId29" Type="http://schemas.openxmlformats.org/officeDocument/2006/relationships/ctrlProp" Target="../ctrlProps/ctrlProp232.xml"/><Relationship Id="rId107" Type="http://schemas.openxmlformats.org/officeDocument/2006/relationships/ctrlProp" Target="../ctrlProps/ctrlProp310.xml"/><Relationship Id="rId11" Type="http://schemas.openxmlformats.org/officeDocument/2006/relationships/ctrlProp" Target="../ctrlProps/ctrlProp214.xml"/><Relationship Id="rId24" Type="http://schemas.openxmlformats.org/officeDocument/2006/relationships/ctrlProp" Target="../ctrlProps/ctrlProp227.xml"/><Relationship Id="rId32" Type="http://schemas.openxmlformats.org/officeDocument/2006/relationships/ctrlProp" Target="../ctrlProps/ctrlProp235.xml"/><Relationship Id="rId37" Type="http://schemas.openxmlformats.org/officeDocument/2006/relationships/ctrlProp" Target="../ctrlProps/ctrlProp240.xml"/><Relationship Id="rId40" Type="http://schemas.openxmlformats.org/officeDocument/2006/relationships/ctrlProp" Target="../ctrlProps/ctrlProp243.xml"/><Relationship Id="rId45" Type="http://schemas.openxmlformats.org/officeDocument/2006/relationships/ctrlProp" Target="../ctrlProps/ctrlProp248.xml"/><Relationship Id="rId53" Type="http://schemas.openxmlformats.org/officeDocument/2006/relationships/ctrlProp" Target="../ctrlProps/ctrlProp256.xml"/><Relationship Id="rId58" Type="http://schemas.openxmlformats.org/officeDocument/2006/relationships/ctrlProp" Target="../ctrlProps/ctrlProp261.xml"/><Relationship Id="rId66" Type="http://schemas.openxmlformats.org/officeDocument/2006/relationships/ctrlProp" Target="../ctrlProps/ctrlProp269.xml"/><Relationship Id="rId74" Type="http://schemas.openxmlformats.org/officeDocument/2006/relationships/ctrlProp" Target="../ctrlProps/ctrlProp277.xml"/><Relationship Id="rId79" Type="http://schemas.openxmlformats.org/officeDocument/2006/relationships/ctrlProp" Target="../ctrlProps/ctrlProp282.xml"/><Relationship Id="rId87" Type="http://schemas.openxmlformats.org/officeDocument/2006/relationships/ctrlProp" Target="../ctrlProps/ctrlProp290.xml"/><Relationship Id="rId102" Type="http://schemas.openxmlformats.org/officeDocument/2006/relationships/ctrlProp" Target="../ctrlProps/ctrlProp305.xml"/><Relationship Id="rId5" Type="http://schemas.openxmlformats.org/officeDocument/2006/relationships/ctrlProp" Target="../ctrlProps/ctrlProp208.xml"/><Relationship Id="rId61" Type="http://schemas.openxmlformats.org/officeDocument/2006/relationships/ctrlProp" Target="../ctrlProps/ctrlProp264.xml"/><Relationship Id="rId82" Type="http://schemas.openxmlformats.org/officeDocument/2006/relationships/ctrlProp" Target="../ctrlProps/ctrlProp285.xml"/><Relationship Id="rId90" Type="http://schemas.openxmlformats.org/officeDocument/2006/relationships/ctrlProp" Target="../ctrlProps/ctrlProp293.xml"/><Relationship Id="rId95" Type="http://schemas.openxmlformats.org/officeDocument/2006/relationships/ctrlProp" Target="../ctrlProps/ctrlProp298.xml"/><Relationship Id="rId19" Type="http://schemas.openxmlformats.org/officeDocument/2006/relationships/ctrlProp" Target="../ctrlProps/ctrlProp22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 Id="rId30" Type="http://schemas.openxmlformats.org/officeDocument/2006/relationships/ctrlProp" Target="../ctrlProps/ctrlProp233.xml"/><Relationship Id="rId35" Type="http://schemas.openxmlformats.org/officeDocument/2006/relationships/ctrlProp" Target="../ctrlProps/ctrlProp238.xml"/><Relationship Id="rId43" Type="http://schemas.openxmlformats.org/officeDocument/2006/relationships/ctrlProp" Target="../ctrlProps/ctrlProp246.xml"/><Relationship Id="rId48" Type="http://schemas.openxmlformats.org/officeDocument/2006/relationships/ctrlProp" Target="../ctrlProps/ctrlProp251.xml"/><Relationship Id="rId56" Type="http://schemas.openxmlformats.org/officeDocument/2006/relationships/ctrlProp" Target="../ctrlProps/ctrlProp259.xml"/><Relationship Id="rId64" Type="http://schemas.openxmlformats.org/officeDocument/2006/relationships/ctrlProp" Target="../ctrlProps/ctrlProp267.xml"/><Relationship Id="rId69" Type="http://schemas.openxmlformats.org/officeDocument/2006/relationships/ctrlProp" Target="../ctrlProps/ctrlProp272.xml"/><Relationship Id="rId77" Type="http://schemas.openxmlformats.org/officeDocument/2006/relationships/ctrlProp" Target="../ctrlProps/ctrlProp280.xml"/><Relationship Id="rId100" Type="http://schemas.openxmlformats.org/officeDocument/2006/relationships/ctrlProp" Target="../ctrlProps/ctrlProp303.xml"/><Relationship Id="rId105" Type="http://schemas.openxmlformats.org/officeDocument/2006/relationships/ctrlProp" Target="../ctrlProps/ctrlProp308.xml"/><Relationship Id="rId8" Type="http://schemas.openxmlformats.org/officeDocument/2006/relationships/ctrlProp" Target="../ctrlProps/ctrlProp211.xml"/><Relationship Id="rId51" Type="http://schemas.openxmlformats.org/officeDocument/2006/relationships/ctrlProp" Target="../ctrlProps/ctrlProp254.xml"/><Relationship Id="rId72" Type="http://schemas.openxmlformats.org/officeDocument/2006/relationships/ctrlProp" Target="../ctrlProps/ctrlProp275.xml"/><Relationship Id="rId80" Type="http://schemas.openxmlformats.org/officeDocument/2006/relationships/ctrlProp" Target="../ctrlProps/ctrlProp283.xml"/><Relationship Id="rId85" Type="http://schemas.openxmlformats.org/officeDocument/2006/relationships/ctrlProp" Target="../ctrlProps/ctrlProp288.xml"/><Relationship Id="rId93" Type="http://schemas.openxmlformats.org/officeDocument/2006/relationships/ctrlProp" Target="../ctrlProps/ctrlProp296.xml"/><Relationship Id="rId98" Type="http://schemas.openxmlformats.org/officeDocument/2006/relationships/ctrlProp" Target="../ctrlProps/ctrlProp301.xml"/><Relationship Id="rId3" Type="http://schemas.openxmlformats.org/officeDocument/2006/relationships/vmlDrawing" Target="../drawings/vmlDrawing4.v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33" Type="http://schemas.openxmlformats.org/officeDocument/2006/relationships/ctrlProp" Target="../ctrlProps/ctrlProp236.xml"/><Relationship Id="rId38" Type="http://schemas.openxmlformats.org/officeDocument/2006/relationships/ctrlProp" Target="../ctrlProps/ctrlProp241.xml"/><Relationship Id="rId46" Type="http://schemas.openxmlformats.org/officeDocument/2006/relationships/ctrlProp" Target="../ctrlProps/ctrlProp249.xml"/><Relationship Id="rId59" Type="http://schemas.openxmlformats.org/officeDocument/2006/relationships/ctrlProp" Target="../ctrlProps/ctrlProp262.xml"/><Relationship Id="rId67" Type="http://schemas.openxmlformats.org/officeDocument/2006/relationships/ctrlProp" Target="../ctrlProps/ctrlProp270.xml"/><Relationship Id="rId103" Type="http://schemas.openxmlformats.org/officeDocument/2006/relationships/ctrlProp" Target="../ctrlProps/ctrlProp306.xml"/><Relationship Id="rId108" Type="http://schemas.openxmlformats.org/officeDocument/2006/relationships/ctrlProp" Target="../ctrlProps/ctrlProp311.xml"/><Relationship Id="rId20" Type="http://schemas.openxmlformats.org/officeDocument/2006/relationships/ctrlProp" Target="../ctrlProps/ctrlProp223.xml"/><Relationship Id="rId41" Type="http://schemas.openxmlformats.org/officeDocument/2006/relationships/ctrlProp" Target="../ctrlProps/ctrlProp244.xml"/><Relationship Id="rId54" Type="http://schemas.openxmlformats.org/officeDocument/2006/relationships/ctrlProp" Target="../ctrlProps/ctrlProp257.xml"/><Relationship Id="rId62" Type="http://schemas.openxmlformats.org/officeDocument/2006/relationships/ctrlProp" Target="../ctrlProps/ctrlProp265.xml"/><Relationship Id="rId70" Type="http://schemas.openxmlformats.org/officeDocument/2006/relationships/ctrlProp" Target="../ctrlProps/ctrlProp273.xml"/><Relationship Id="rId75" Type="http://schemas.openxmlformats.org/officeDocument/2006/relationships/ctrlProp" Target="../ctrlProps/ctrlProp278.xml"/><Relationship Id="rId83" Type="http://schemas.openxmlformats.org/officeDocument/2006/relationships/ctrlProp" Target="../ctrlProps/ctrlProp286.xml"/><Relationship Id="rId88" Type="http://schemas.openxmlformats.org/officeDocument/2006/relationships/ctrlProp" Target="../ctrlProps/ctrlProp291.xml"/><Relationship Id="rId91" Type="http://schemas.openxmlformats.org/officeDocument/2006/relationships/ctrlProp" Target="../ctrlProps/ctrlProp294.xml"/><Relationship Id="rId96" Type="http://schemas.openxmlformats.org/officeDocument/2006/relationships/ctrlProp" Target="../ctrlProps/ctrlProp299.xml"/><Relationship Id="rId1" Type="http://schemas.openxmlformats.org/officeDocument/2006/relationships/printerSettings" Target="../printerSettings/printerSettings5.bin"/><Relationship Id="rId6" Type="http://schemas.openxmlformats.org/officeDocument/2006/relationships/ctrlProp" Target="../ctrlProps/ctrlProp209.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36" Type="http://schemas.openxmlformats.org/officeDocument/2006/relationships/ctrlProp" Target="../ctrlProps/ctrlProp239.xml"/><Relationship Id="rId49" Type="http://schemas.openxmlformats.org/officeDocument/2006/relationships/ctrlProp" Target="../ctrlProps/ctrlProp252.xml"/><Relationship Id="rId57" Type="http://schemas.openxmlformats.org/officeDocument/2006/relationships/ctrlProp" Target="../ctrlProps/ctrlProp260.xml"/><Relationship Id="rId106" Type="http://schemas.openxmlformats.org/officeDocument/2006/relationships/ctrlProp" Target="../ctrlProps/ctrlProp309.xml"/><Relationship Id="rId10" Type="http://schemas.openxmlformats.org/officeDocument/2006/relationships/ctrlProp" Target="../ctrlProps/ctrlProp213.xml"/><Relationship Id="rId31" Type="http://schemas.openxmlformats.org/officeDocument/2006/relationships/ctrlProp" Target="../ctrlProps/ctrlProp234.xml"/><Relationship Id="rId44" Type="http://schemas.openxmlformats.org/officeDocument/2006/relationships/ctrlProp" Target="../ctrlProps/ctrlProp247.xml"/><Relationship Id="rId52" Type="http://schemas.openxmlformats.org/officeDocument/2006/relationships/ctrlProp" Target="../ctrlProps/ctrlProp255.xml"/><Relationship Id="rId60" Type="http://schemas.openxmlformats.org/officeDocument/2006/relationships/ctrlProp" Target="../ctrlProps/ctrlProp263.xml"/><Relationship Id="rId65" Type="http://schemas.openxmlformats.org/officeDocument/2006/relationships/ctrlProp" Target="../ctrlProps/ctrlProp268.xml"/><Relationship Id="rId73" Type="http://schemas.openxmlformats.org/officeDocument/2006/relationships/ctrlProp" Target="../ctrlProps/ctrlProp276.xml"/><Relationship Id="rId78" Type="http://schemas.openxmlformats.org/officeDocument/2006/relationships/ctrlProp" Target="../ctrlProps/ctrlProp281.xml"/><Relationship Id="rId81" Type="http://schemas.openxmlformats.org/officeDocument/2006/relationships/ctrlProp" Target="../ctrlProps/ctrlProp284.xml"/><Relationship Id="rId86" Type="http://schemas.openxmlformats.org/officeDocument/2006/relationships/ctrlProp" Target="../ctrlProps/ctrlProp289.xml"/><Relationship Id="rId94" Type="http://schemas.openxmlformats.org/officeDocument/2006/relationships/ctrlProp" Target="../ctrlProps/ctrlProp297.xml"/><Relationship Id="rId99" Type="http://schemas.openxmlformats.org/officeDocument/2006/relationships/ctrlProp" Target="../ctrlProps/ctrlProp302.xml"/><Relationship Id="rId101" Type="http://schemas.openxmlformats.org/officeDocument/2006/relationships/ctrlProp" Target="../ctrlProps/ctrlProp304.xml"/><Relationship Id="rId4" Type="http://schemas.openxmlformats.org/officeDocument/2006/relationships/ctrlProp" Target="../ctrlProps/ctrlProp207.xml"/><Relationship Id="rId9" Type="http://schemas.openxmlformats.org/officeDocument/2006/relationships/ctrlProp" Target="../ctrlProps/ctrlProp212.xml"/><Relationship Id="rId13" Type="http://schemas.openxmlformats.org/officeDocument/2006/relationships/ctrlProp" Target="../ctrlProps/ctrlProp216.xml"/><Relationship Id="rId18" Type="http://schemas.openxmlformats.org/officeDocument/2006/relationships/ctrlProp" Target="../ctrlProps/ctrlProp221.xml"/><Relationship Id="rId39" Type="http://schemas.openxmlformats.org/officeDocument/2006/relationships/ctrlProp" Target="../ctrlProps/ctrlProp242.xml"/><Relationship Id="rId34" Type="http://schemas.openxmlformats.org/officeDocument/2006/relationships/ctrlProp" Target="../ctrlProps/ctrlProp237.xml"/><Relationship Id="rId50" Type="http://schemas.openxmlformats.org/officeDocument/2006/relationships/ctrlProp" Target="../ctrlProps/ctrlProp253.xml"/><Relationship Id="rId55" Type="http://schemas.openxmlformats.org/officeDocument/2006/relationships/ctrlProp" Target="../ctrlProps/ctrlProp258.xml"/><Relationship Id="rId76" Type="http://schemas.openxmlformats.org/officeDocument/2006/relationships/ctrlProp" Target="../ctrlProps/ctrlProp279.xml"/><Relationship Id="rId97" Type="http://schemas.openxmlformats.org/officeDocument/2006/relationships/ctrlProp" Target="../ctrlProps/ctrlProp300.xml"/><Relationship Id="rId104" Type="http://schemas.openxmlformats.org/officeDocument/2006/relationships/ctrlProp" Target="../ctrlProps/ctrlProp30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21.xml"/><Relationship Id="rId18" Type="http://schemas.openxmlformats.org/officeDocument/2006/relationships/ctrlProp" Target="../ctrlProps/ctrlProp326.xml"/><Relationship Id="rId26" Type="http://schemas.openxmlformats.org/officeDocument/2006/relationships/ctrlProp" Target="../ctrlProps/ctrlProp334.xml"/><Relationship Id="rId39" Type="http://schemas.openxmlformats.org/officeDocument/2006/relationships/ctrlProp" Target="../ctrlProps/ctrlProp347.xml"/><Relationship Id="rId21" Type="http://schemas.openxmlformats.org/officeDocument/2006/relationships/ctrlProp" Target="../ctrlProps/ctrlProp329.xml"/><Relationship Id="rId34" Type="http://schemas.openxmlformats.org/officeDocument/2006/relationships/ctrlProp" Target="../ctrlProps/ctrlProp342.xml"/><Relationship Id="rId42" Type="http://schemas.openxmlformats.org/officeDocument/2006/relationships/ctrlProp" Target="../ctrlProps/ctrlProp350.xml"/><Relationship Id="rId47" Type="http://schemas.openxmlformats.org/officeDocument/2006/relationships/ctrlProp" Target="../ctrlProps/ctrlProp355.xml"/><Relationship Id="rId50" Type="http://schemas.openxmlformats.org/officeDocument/2006/relationships/ctrlProp" Target="../ctrlProps/ctrlProp358.xml"/><Relationship Id="rId55" Type="http://schemas.openxmlformats.org/officeDocument/2006/relationships/ctrlProp" Target="../ctrlProps/ctrlProp363.xml"/><Relationship Id="rId7" Type="http://schemas.openxmlformats.org/officeDocument/2006/relationships/ctrlProp" Target="../ctrlProps/ctrlProp315.xml"/><Relationship Id="rId12" Type="http://schemas.openxmlformats.org/officeDocument/2006/relationships/ctrlProp" Target="../ctrlProps/ctrlProp320.xml"/><Relationship Id="rId17" Type="http://schemas.openxmlformats.org/officeDocument/2006/relationships/ctrlProp" Target="../ctrlProps/ctrlProp325.xml"/><Relationship Id="rId25" Type="http://schemas.openxmlformats.org/officeDocument/2006/relationships/ctrlProp" Target="../ctrlProps/ctrlProp333.xml"/><Relationship Id="rId33" Type="http://schemas.openxmlformats.org/officeDocument/2006/relationships/ctrlProp" Target="../ctrlProps/ctrlProp341.xml"/><Relationship Id="rId38" Type="http://schemas.openxmlformats.org/officeDocument/2006/relationships/ctrlProp" Target="../ctrlProps/ctrlProp346.xml"/><Relationship Id="rId46" Type="http://schemas.openxmlformats.org/officeDocument/2006/relationships/ctrlProp" Target="../ctrlProps/ctrlProp354.xml"/><Relationship Id="rId59" Type="http://schemas.openxmlformats.org/officeDocument/2006/relationships/ctrlProp" Target="../ctrlProps/ctrlProp367.xml"/><Relationship Id="rId2" Type="http://schemas.openxmlformats.org/officeDocument/2006/relationships/drawing" Target="../drawings/drawing6.xml"/><Relationship Id="rId16" Type="http://schemas.openxmlformats.org/officeDocument/2006/relationships/ctrlProp" Target="../ctrlProps/ctrlProp324.xml"/><Relationship Id="rId20" Type="http://schemas.openxmlformats.org/officeDocument/2006/relationships/ctrlProp" Target="../ctrlProps/ctrlProp328.xml"/><Relationship Id="rId29" Type="http://schemas.openxmlformats.org/officeDocument/2006/relationships/ctrlProp" Target="../ctrlProps/ctrlProp337.xml"/><Relationship Id="rId41" Type="http://schemas.openxmlformats.org/officeDocument/2006/relationships/ctrlProp" Target="../ctrlProps/ctrlProp349.xml"/><Relationship Id="rId54" Type="http://schemas.openxmlformats.org/officeDocument/2006/relationships/ctrlProp" Target="../ctrlProps/ctrlProp362.xml"/><Relationship Id="rId1" Type="http://schemas.openxmlformats.org/officeDocument/2006/relationships/printerSettings" Target="../printerSettings/printerSettings6.bin"/><Relationship Id="rId6" Type="http://schemas.openxmlformats.org/officeDocument/2006/relationships/ctrlProp" Target="../ctrlProps/ctrlProp314.xml"/><Relationship Id="rId11" Type="http://schemas.openxmlformats.org/officeDocument/2006/relationships/ctrlProp" Target="../ctrlProps/ctrlProp319.xml"/><Relationship Id="rId24" Type="http://schemas.openxmlformats.org/officeDocument/2006/relationships/ctrlProp" Target="../ctrlProps/ctrlProp332.xml"/><Relationship Id="rId32" Type="http://schemas.openxmlformats.org/officeDocument/2006/relationships/ctrlProp" Target="../ctrlProps/ctrlProp340.xml"/><Relationship Id="rId37" Type="http://schemas.openxmlformats.org/officeDocument/2006/relationships/ctrlProp" Target="../ctrlProps/ctrlProp345.xml"/><Relationship Id="rId40" Type="http://schemas.openxmlformats.org/officeDocument/2006/relationships/ctrlProp" Target="../ctrlProps/ctrlProp348.xml"/><Relationship Id="rId45" Type="http://schemas.openxmlformats.org/officeDocument/2006/relationships/ctrlProp" Target="../ctrlProps/ctrlProp353.xml"/><Relationship Id="rId53" Type="http://schemas.openxmlformats.org/officeDocument/2006/relationships/ctrlProp" Target="../ctrlProps/ctrlProp361.xml"/><Relationship Id="rId58" Type="http://schemas.openxmlformats.org/officeDocument/2006/relationships/ctrlProp" Target="../ctrlProps/ctrlProp366.xml"/><Relationship Id="rId5" Type="http://schemas.openxmlformats.org/officeDocument/2006/relationships/ctrlProp" Target="../ctrlProps/ctrlProp313.xml"/><Relationship Id="rId15" Type="http://schemas.openxmlformats.org/officeDocument/2006/relationships/ctrlProp" Target="../ctrlProps/ctrlProp323.xml"/><Relationship Id="rId23" Type="http://schemas.openxmlformats.org/officeDocument/2006/relationships/ctrlProp" Target="../ctrlProps/ctrlProp331.xml"/><Relationship Id="rId28" Type="http://schemas.openxmlformats.org/officeDocument/2006/relationships/ctrlProp" Target="../ctrlProps/ctrlProp336.xml"/><Relationship Id="rId36" Type="http://schemas.openxmlformats.org/officeDocument/2006/relationships/ctrlProp" Target="../ctrlProps/ctrlProp344.xml"/><Relationship Id="rId49" Type="http://schemas.openxmlformats.org/officeDocument/2006/relationships/ctrlProp" Target="../ctrlProps/ctrlProp357.xml"/><Relationship Id="rId57" Type="http://schemas.openxmlformats.org/officeDocument/2006/relationships/ctrlProp" Target="../ctrlProps/ctrlProp365.xml"/><Relationship Id="rId10" Type="http://schemas.openxmlformats.org/officeDocument/2006/relationships/ctrlProp" Target="../ctrlProps/ctrlProp318.xml"/><Relationship Id="rId19" Type="http://schemas.openxmlformats.org/officeDocument/2006/relationships/ctrlProp" Target="../ctrlProps/ctrlProp327.xml"/><Relationship Id="rId31" Type="http://schemas.openxmlformats.org/officeDocument/2006/relationships/ctrlProp" Target="../ctrlProps/ctrlProp339.xml"/><Relationship Id="rId44" Type="http://schemas.openxmlformats.org/officeDocument/2006/relationships/ctrlProp" Target="../ctrlProps/ctrlProp352.xml"/><Relationship Id="rId52" Type="http://schemas.openxmlformats.org/officeDocument/2006/relationships/ctrlProp" Target="../ctrlProps/ctrlProp360.xml"/><Relationship Id="rId4" Type="http://schemas.openxmlformats.org/officeDocument/2006/relationships/ctrlProp" Target="../ctrlProps/ctrlProp312.xml"/><Relationship Id="rId9" Type="http://schemas.openxmlformats.org/officeDocument/2006/relationships/ctrlProp" Target="../ctrlProps/ctrlProp317.xml"/><Relationship Id="rId14" Type="http://schemas.openxmlformats.org/officeDocument/2006/relationships/ctrlProp" Target="../ctrlProps/ctrlProp322.xml"/><Relationship Id="rId22" Type="http://schemas.openxmlformats.org/officeDocument/2006/relationships/ctrlProp" Target="../ctrlProps/ctrlProp330.xml"/><Relationship Id="rId27" Type="http://schemas.openxmlformats.org/officeDocument/2006/relationships/ctrlProp" Target="../ctrlProps/ctrlProp335.xml"/><Relationship Id="rId30" Type="http://schemas.openxmlformats.org/officeDocument/2006/relationships/ctrlProp" Target="../ctrlProps/ctrlProp338.xml"/><Relationship Id="rId35" Type="http://schemas.openxmlformats.org/officeDocument/2006/relationships/ctrlProp" Target="../ctrlProps/ctrlProp343.xml"/><Relationship Id="rId43" Type="http://schemas.openxmlformats.org/officeDocument/2006/relationships/ctrlProp" Target="../ctrlProps/ctrlProp351.xml"/><Relationship Id="rId48" Type="http://schemas.openxmlformats.org/officeDocument/2006/relationships/ctrlProp" Target="../ctrlProps/ctrlProp356.xml"/><Relationship Id="rId56" Type="http://schemas.openxmlformats.org/officeDocument/2006/relationships/ctrlProp" Target="../ctrlProps/ctrlProp364.xml"/><Relationship Id="rId8" Type="http://schemas.openxmlformats.org/officeDocument/2006/relationships/ctrlProp" Target="../ctrlProps/ctrlProp316.xml"/><Relationship Id="rId51" Type="http://schemas.openxmlformats.org/officeDocument/2006/relationships/ctrlProp" Target="../ctrlProps/ctrlProp359.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77.xml"/><Relationship Id="rId18" Type="http://schemas.openxmlformats.org/officeDocument/2006/relationships/ctrlProp" Target="../ctrlProps/ctrlProp382.xml"/><Relationship Id="rId26" Type="http://schemas.openxmlformats.org/officeDocument/2006/relationships/ctrlProp" Target="../ctrlProps/ctrlProp390.xml"/><Relationship Id="rId39" Type="http://schemas.openxmlformats.org/officeDocument/2006/relationships/ctrlProp" Target="../ctrlProps/ctrlProp403.xml"/><Relationship Id="rId21" Type="http://schemas.openxmlformats.org/officeDocument/2006/relationships/ctrlProp" Target="../ctrlProps/ctrlProp385.xml"/><Relationship Id="rId34" Type="http://schemas.openxmlformats.org/officeDocument/2006/relationships/ctrlProp" Target="../ctrlProps/ctrlProp398.xml"/><Relationship Id="rId42" Type="http://schemas.openxmlformats.org/officeDocument/2006/relationships/ctrlProp" Target="../ctrlProps/ctrlProp406.xml"/><Relationship Id="rId47" Type="http://schemas.openxmlformats.org/officeDocument/2006/relationships/ctrlProp" Target="../ctrlProps/ctrlProp411.xml"/><Relationship Id="rId50" Type="http://schemas.openxmlformats.org/officeDocument/2006/relationships/ctrlProp" Target="../ctrlProps/ctrlProp414.xml"/><Relationship Id="rId55" Type="http://schemas.openxmlformats.org/officeDocument/2006/relationships/ctrlProp" Target="../ctrlProps/ctrlProp419.xml"/><Relationship Id="rId63" Type="http://schemas.openxmlformats.org/officeDocument/2006/relationships/ctrlProp" Target="../ctrlProps/ctrlProp427.xml"/><Relationship Id="rId68" Type="http://schemas.openxmlformats.org/officeDocument/2006/relationships/ctrlProp" Target="../ctrlProps/ctrlProp432.xml"/><Relationship Id="rId76" Type="http://schemas.openxmlformats.org/officeDocument/2006/relationships/ctrlProp" Target="../ctrlProps/ctrlProp440.xml"/><Relationship Id="rId84" Type="http://schemas.openxmlformats.org/officeDocument/2006/relationships/ctrlProp" Target="../ctrlProps/ctrlProp448.xml"/><Relationship Id="rId7" Type="http://schemas.openxmlformats.org/officeDocument/2006/relationships/ctrlProp" Target="../ctrlProps/ctrlProp371.xml"/><Relationship Id="rId71" Type="http://schemas.openxmlformats.org/officeDocument/2006/relationships/ctrlProp" Target="../ctrlProps/ctrlProp435.xml"/><Relationship Id="rId2" Type="http://schemas.openxmlformats.org/officeDocument/2006/relationships/drawing" Target="../drawings/drawing7.xml"/><Relationship Id="rId16" Type="http://schemas.openxmlformats.org/officeDocument/2006/relationships/ctrlProp" Target="../ctrlProps/ctrlProp380.xml"/><Relationship Id="rId29" Type="http://schemas.openxmlformats.org/officeDocument/2006/relationships/ctrlProp" Target="../ctrlProps/ctrlProp393.xml"/><Relationship Id="rId11" Type="http://schemas.openxmlformats.org/officeDocument/2006/relationships/ctrlProp" Target="../ctrlProps/ctrlProp375.xml"/><Relationship Id="rId24" Type="http://schemas.openxmlformats.org/officeDocument/2006/relationships/ctrlProp" Target="../ctrlProps/ctrlProp388.xml"/><Relationship Id="rId32" Type="http://schemas.openxmlformats.org/officeDocument/2006/relationships/ctrlProp" Target="../ctrlProps/ctrlProp396.xml"/><Relationship Id="rId37" Type="http://schemas.openxmlformats.org/officeDocument/2006/relationships/ctrlProp" Target="../ctrlProps/ctrlProp401.xml"/><Relationship Id="rId40" Type="http://schemas.openxmlformats.org/officeDocument/2006/relationships/ctrlProp" Target="../ctrlProps/ctrlProp404.xml"/><Relationship Id="rId45" Type="http://schemas.openxmlformats.org/officeDocument/2006/relationships/ctrlProp" Target="../ctrlProps/ctrlProp409.xml"/><Relationship Id="rId53" Type="http://schemas.openxmlformats.org/officeDocument/2006/relationships/ctrlProp" Target="../ctrlProps/ctrlProp417.xml"/><Relationship Id="rId58" Type="http://schemas.openxmlformats.org/officeDocument/2006/relationships/ctrlProp" Target="../ctrlProps/ctrlProp422.xml"/><Relationship Id="rId66" Type="http://schemas.openxmlformats.org/officeDocument/2006/relationships/ctrlProp" Target="../ctrlProps/ctrlProp430.xml"/><Relationship Id="rId74" Type="http://schemas.openxmlformats.org/officeDocument/2006/relationships/ctrlProp" Target="../ctrlProps/ctrlProp438.xml"/><Relationship Id="rId79" Type="http://schemas.openxmlformats.org/officeDocument/2006/relationships/ctrlProp" Target="../ctrlProps/ctrlProp443.xml"/><Relationship Id="rId87" Type="http://schemas.openxmlformats.org/officeDocument/2006/relationships/ctrlProp" Target="../ctrlProps/ctrlProp451.xml"/><Relationship Id="rId5" Type="http://schemas.openxmlformats.org/officeDocument/2006/relationships/ctrlProp" Target="../ctrlProps/ctrlProp369.xml"/><Relationship Id="rId61" Type="http://schemas.openxmlformats.org/officeDocument/2006/relationships/ctrlProp" Target="../ctrlProps/ctrlProp425.xml"/><Relationship Id="rId82" Type="http://schemas.openxmlformats.org/officeDocument/2006/relationships/ctrlProp" Target="../ctrlProps/ctrlProp446.xml"/><Relationship Id="rId19" Type="http://schemas.openxmlformats.org/officeDocument/2006/relationships/ctrlProp" Target="../ctrlProps/ctrlProp383.xml"/><Relationship Id="rId4" Type="http://schemas.openxmlformats.org/officeDocument/2006/relationships/ctrlProp" Target="../ctrlProps/ctrlProp368.xml"/><Relationship Id="rId9" Type="http://schemas.openxmlformats.org/officeDocument/2006/relationships/ctrlProp" Target="../ctrlProps/ctrlProp373.xml"/><Relationship Id="rId14" Type="http://schemas.openxmlformats.org/officeDocument/2006/relationships/ctrlProp" Target="../ctrlProps/ctrlProp378.xml"/><Relationship Id="rId22" Type="http://schemas.openxmlformats.org/officeDocument/2006/relationships/ctrlProp" Target="../ctrlProps/ctrlProp386.xml"/><Relationship Id="rId27" Type="http://schemas.openxmlformats.org/officeDocument/2006/relationships/ctrlProp" Target="../ctrlProps/ctrlProp391.xml"/><Relationship Id="rId30" Type="http://schemas.openxmlformats.org/officeDocument/2006/relationships/ctrlProp" Target="../ctrlProps/ctrlProp394.xml"/><Relationship Id="rId35" Type="http://schemas.openxmlformats.org/officeDocument/2006/relationships/ctrlProp" Target="../ctrlProps/ctrlProp399.xml"/><Relationship Id="rId43" Type="http://schemas.openxmlformats.org/officeDocument/2006/relationships/ctrlProp" Target="../ctrlProps/ctrlProp407.xml"/><Relationship Id="rId48" Type="http://schemas.openxmlformats.org/officeDocument/2006/relationships/ctrlProp" Target="../ctrlProps/ctrlProp412.xml"/><Relationship Id="rId56" Type="http://schemas.openxmlformats.org/officeDocument/2006/relationships/ctrlProp" Target="../ctrlProps/ctrlProp420.xml"/><Relationship Id="rId64" Type="http://schemas.openxmlformats.org/officeDocument/2006/relationships/ctrlProp" Target="../ctrlProps/ctrlProp428.xml"/><Relationship Id="rId69" Type="http://schemas.openxmlformats.org/officeDocument/2006/relationships/ctrlProp" Target="../ctrlProps/ctrlProp433.xml"/><Relationship Id="rId77" Type="http://schemas.openxmlformats.org/officeDocument/2006/relationships/ctrlProp" Target="../ctrlProps/ctrlProp441.xml"/><Relationship Id="rId8" Type="http://schemas.openxmlformats.org/officeDocument/2006/relationships/ctrlProp" Target="../ctrlProps/ctrlProp372.xml"/><Relationship Id="rId51" Type="http://schemas.openxmlformats.org/officeDocument/2006/relationships/ctrlProp" Target="../ctrlProps/ctrlProp415.xml"/><Relationship Id="rId72" Type="http://schemas.openxmlformats.org/officeDocument/2006/relationships/ctrlProp" Target="../ctrlProps/ctrlProp436.xml"/><Relationship Id="rId80" Type="http://schemas.openxmlformats.org/officeDocument/2006/relationships/ctrlProp" Target="../ctrlProps/ctrlProp444.xml"/><Relationship Id="rId85" Type="http://schemas.openxmlformats.org/officeDocument/2006/relationships/ctrlProp" Target="../ctrlProps/ctrlProp449.xml"/><Relationship Id="rId3" Type="http://schemas.openxmlformats.org/officeDocument/2006/relationships/vmlDrawing" Target="../drawings/vmlDrawing6.vml"/><Relationship Id="rId12" Type="http://schemas.openxmlformats.org/officeDocument/2006/relationships/ctrlProp" Target="../ctrlProps/ctrlProp376.xml"/><Relationship Id="rId17" Type="http://schemas.openxmlformats.org/officeDocument/2006/relationships/ctrlProp" Target="../ctrlProps/ctrlProp381.xml"/><Relationship Id="rId25" Type="http://schemas.openxmlformats.org/officeDocument/2006/relationships/ctrlProp" Target="../ctrlProps/ctrlProp389.xml"/><Relationship Id="rId33" Type="http://schemas.openxmlformats.org/officeDocument/2006/relationships/ctrlProp" Target="../ctrlProps/ctrlProp397.xml"/><Relationship Id="rId38" Type="http://schemas.openxmlformats.org/officeDocument/2006/relationships/ctrlProp" Target="../ctrlProps/ctrlProp402.xml"/><Relationship Id="rId46" Type="http://schemas.openxmlformats.org/officeDocument/2006/relationships/ctrlProp" Target="../ctrlProps/ctrlProp410.xml"/><Relationship Id="rId59" Type="http://schemas.openxmlformats.org/officeDocument/2006/relationships/ctrlProp" Target="../ctrlProps/ctrlProp423.xml"/><Relationship Id="rId67" Type="http://schemas.openxmlformats.org/officeDocument/2006/relationships/ctrlProp" Target="../ctrlProps/ctrlProp431.xml"/><Relationship Id="rId20" Type="http://schemas.openxmlformats.org/officeDocument/2006/relationships/ctrlProp" Target="../ctrlProps/ctrlProp384.xml"/><Relationship Id="rId41" Type="http://schemas.openxmlformats.org/officeDocument/2006/relationships/ctrlProp" Target="../ctrlProps/ctrlProp405.xml"/><Relationship Id="rId54" Type="http://schemas.openxmlformats.org/officeDocument/2006/relationships/ctrlProp" Target="../ctrlProps/ctrlProp418.xml"/><Relationship Id="rId62" Type="http://schemas.openxmlformats.org/officeDocument/2006/relationships/ctrlProp" Target="../ctrlProps/ctrlProp426.xml"/><Relationship Id="rId70" Type="http://schemas.openxmlformats.org/officeDocument/2006/relationships/ctrlProp" Target="../ctrlProps/ctrlProp434.xml"/><Relationship Id="rId75" Type="http://schemas.openxmlformats.org/officeDocument/2006/relationships/ctrlProp" Target="../ctrlProps/ctrlProp439.xml"/><Relationship Id="rId83" Type="http://schemas.openxmlformats.org/officeDocument/2006/relationships/ctrlProp" Target="../ctrlProps/ctrlProp447.xml"/><Relationship Id="rId1" Type="http://schemas.openxmlformats.org/officeDocument/2006/relationships/printerSettings" Target="../printerSettings/printerSettings7.bin"/><Relationship Id="rId6" Type="http://schemas.openxmlformats.org/officeDocument/2006/relationships/ctrlProp" Target="../ctrlProps/ctrlProp370.xml"/><Relationship Id="rId15" Type="http://schemas.openxmlformats.org/officeDocument/2006/relationships/ctrlProp" Target="../ctrlProps/ctrlProp379.xml"/><Relationship Id="rId23" Type="http://schemas.openxmlformats.org/officeDocument/2006/relationships/ctrlProp" Target="../ctrlProps/ctrlProp387.xml"/><Relationship Id="rId28" Type="http://schemas.openxmlformats.org/officeDocument/2006/relationships/ctrlProp" Target="../ctrlProps/ctrlProp392.xml"/><Relationship Id="rId36" Type="http://schemas.openxmlformats.org/officeDocument/2006/relationships/ctrlProp" Target="../ctrlProps/ctrlProp400.xml"/><Relationship Id="rId49" Type="http://schemas.openxmlformats.org/officeDocument/2006/relationships/ctrlProp" Target="../ctrlProps/ctrlProp413.xml"/><Relationship Id="rId57" Type="http://schemas.openxmlformats.org/officeDocument/2006/relationships/ctrlProp" Target="../ctrlProps/ctrlProp421.xml"/><Relationship Id="rId10" Type="http://schemas.openxmlformats.org/officeDocument/2006/relationships/ctrlProp" Target="../ctrlProps/ctrlProp374.xml"/><Relationship Id="rId31" Type="http://schemas.openxmlformats.org/officeDocument/2006/relationships/ctrlProp" Target="../ctrlProps/ctrlProp395.xml"/><Relationship Id="rId44" Type="http://schemas.openxmlformats.org/officeDocument/2006/relationships/ctrlProp" Target="../ctrlProps/ctrlProp408.xml"/><Relationship Id="rId52" Type="http://schemas.openxmlformats.org/officeDocument/2006/relationships/ctrlProp" Target="../ctrlProps/ctrlProp416.xml"/><Relationship Id="rId60" Type="http://schemas.openxmlformats.org/officeDocument/2006/relationships/ctrlProp" Target="../ctrlProps/ctrlProp424.xml"/><Relationship Id="rId65" Type="http://schemas.openxmlformats.org/officeDocument/2006/relationships/ctrlProp" Target="../ctrlProps/ctrlProp429.xml"/><Relationship Id="rId73" Type="http://schemas.openxmlformats.org/officeDocument/2006/relationships/ctrlProp" Target="../ctrlProps/ctrlProp437.xml"/><Relationship Id="rId78" Type="http://schemas.openxmlformats.org/officeDocument/2006/relationships/ctrlProp" Target="../ctrlProps/ctrlProp442.xml"/><Relationship Id="rId81" Type="http://schemas.openxmlformats.org/officeDocument/2006/relationships/ctrlProp" Target="../ctrlProps/ctrlProp445.xml"/><Relationship Id="rId86" Type="http://schemas.openxmlformats.org/officeDocument/2006/relationships/ctrlProp" Target="../ctrlProps/ctrlProp450.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61.xml"/><Relationship Id="rId18" Type="http://schemas.openxmlformats.org/officeDocument/2006/relationships/ctrlProp" Target="../ctrlProps/ctrlProp466.xml"/><Relationship Id="rId26" Type="http://schemas.openxmlformats.org/officeDocument/2006/relationships/ctrlProp" Target="../ctrlProps/ctrlProp474.xml"/><Relationship Id="rId39" Type="http://schemas.openxmlformats.org/officeDocument/2006/relationships/ctrlProp" Target="../ctrlProps/ctrlProp487.xml"/><Relationship Id="rId21" Type="http://schemas.openxmlformats.org/officeDocument/2006/relationships/ctrlProp" Target="../ctrlProps/ctrlProp469.xml"/><Relationship Id="rId34" Type="http://schemas.openxmlformats.org/officeDocument/2006/relationships/ctrlProp" Target="../ctrlProps/ctrlProp482.xml"/><Relationship Id="rId42" Type="http://schemas.openxmlformats.org/officeDocument/2006/relationships/ctrlProp" Target="../ctrlProps/ctrlProp490.xml"/><Relationship Id="rId47" Type="http://schemas.openxmlformats.org/officeDocument/2006/relationships/ctrlProp" Target="../ctrlProps/ctrlProp495.xml"/><Relationship Id="rId50" Type="http://schemas.openxmlformats.org/officeDocument/2006/relationships/ctrlProp" Target="../ctrlProps/ctrlProp498.xml"/><Relationship Id="rId55" Type="http://schemas.openxmlformats.org/officeDocument/2006/relationships/ctrlProp" Target="../ctrlProps/ctrlProp503.xml"/><Relationship Id="rId63" Type="http://schemas.openxmlformats.org/officeDocument/2006/relationships/ctrlProp" Target="../ctrlProps/ctrlProp511.xml"/><Relationship Id="rId7" Type="http://schemas.openxmlformats.org/officeDocument/2006/relationships/ctrlProp" Target="../ctrlProps/ctrlProp455.xml"/><Relationship Id="rId2" Type="http://schemas.openxmlformats.org/officeDocument/2006/relationships/drawing" Target="../drawings/drawing8.xml"/><Relationship Id="rId16" Type="http://schemas.openxmlformats.org/officeDocument/2006/relationships/ctrlProp" Target="../ctrlProps/ctrlProp464.xml"/><Relationship Id="rId20" Type="http://schemas.openxmlformats.org/officeDocument/2006/relationships/ctrlProp" Target="../ctrlProps/ctrlProp468.xml"/><Relationship Id="rId29" Type="http://schemas.openxmlformats.org/officeDocument/2006/relationships/ctrlProp" Target="../ctrlProps/ctrlProp477.xml"/><Relationship Id="rId41" Type="http://schemas.openxmlformats.org/officeDocument/2006/relationships/ctrlProp" Target="../ctrlProps/ctrlProp489.xml"/><Relationship Id="rId54" Type="http://schemas.openxmlformats.org/officeDocument/2006/relationships/ctrlProp" Target="../ctrlProps/ctrlProp502.xml"/><Relationship Id="rId62" Type="http://schemas.openxmlformats.org/officeDocument/2006/relationships/ctrlProp" Target="../ctrlProps/ctrlProp510.xml"/><Relationship Id="rId1" Type="http://schemas.openxmlformats.org/officeDocument/2006/relationships/printerSettings" Target="../printerSettings/printerSettings8.bin"/><Relationship Id="rId6" Type="http://schemas.openxmlformats.org/officeDocument/2006/relationships/ctrlProp" Target="../ctrlProps/ctrlProp454.xml"/><Relationship Id="rId11" Type="http://schemas.openxmlformats.org/officeDocument/2006/relationships/ctrlProp" Target="../ctrlProps/ctrlProp459.xml"/><Relationship Id="rId24" Type="http://schemas.openxmlformats.org/officeDocument/2006/relationships/ctrlProp" Target="../ctrlProps/ctrlProp472.xml"/><Relationship Id="rId32" Type="http://schemas.openxmlformats.org/officeDocument/2006/relationships/ctrlProp" Target="../ctrlProps/ctrlProp480.xml"/><Relationship Id="rId37" Type="http://schemas.openxmlformats.org/officeDocument/2006/relationships/ctrlProp" Target="../ctrlProps/ctrlProp485.xml"/><Relationship Id="rId40" Type="http://schemas.openxmlformats.org/officeDocument/2006/relationships/ctrlProp" Target="../ctrlProps/ctrlProp488.xml"/><Relationship Id="rId45" Type="http://schemas.openxmlformats.org/officeDocument/2006/relationships/ctrlProp" Target="../ctrlProps/ctrlProp493.xml"/><Relationship Id="rId53" Type="http://schemas.openxmlformats.org/officeDocument/2006/relationships/ctrlProp" Target="../ctrlProps/ctrlProp501.xml"/><Relationship Id="rId58" Type="http://schemas.openxmlformats.org/officeDocument/2006/relationships/ctrlProp" Target="../ctrlProps/ctrlProp506.xml"/><Relationship Id="rId66" Type="http://schemas.openxmlformats.org/officeDocument/2006/relationships/ctrlProp" Target="../ctrlProps/ctrlProp514.xml"/><Relationship Id="rId5" Type="http://schemas.openxmlformats.org/officeDocument/2006/relationships/ctrlProp" Target="../ctrlProps/ctrlProp453.xml"/><Relationship Id="rId15" Type="http://schemas.openxmlformats.org/officeDocument/2006/relationships/ctrlProp" Target="../ctrlProps/ctrlProp463.xml"/><Relationship Id="rId23" Type="http://schemas.openxmlformats.org/officeDocument/2006/relationships/ctrlProp" Target="../ctrlProps/ctrlProp471.xml"/><Relationship Id="rId28" Type="http://schemas.openxmlformats.org/officeDocument/2006/relationships/ctrlProp" Target="../ctrlProps/ctrlProp476.xml"/><Relationship Id="rId36" Type="http://schemas.openxmlformats.org/officeDocument/2006/relationships/ctrlProp" Target="../ctrlProps/ctrlProp484.xml"/><Relationship Id="rId49" Type="http://schemas.openxmlformats.org/officeDocument/2006/relationships/ctrlProp" Target="../ctrlProps/ctrlProp497.xml"/><Relationship Id="rId57" Type="http://schemas.openxmlformats.org/officeDocument/2006/relationships/ctrlProp" Target="../ctrlProps/ctrlProp505.xml"/><Relationship Id="rId61" Type="http://schemas.openxmlformats.org/officeDocument/2006/relationships/ctrlProp" Target="../ctrlProps/ctrlProp509.xml"/><Relationship Id="rId10" Type="http://schemas.openxmlformats.org/officeDocument/2006/relationships/ctrlProp" Target="../ctrlProps/ctrlProp458.xml"/><Relationship Id="rId19" Type="http://schemas.openxmlformats.org/officeDocument/2006/relationships/ctrlProp" Target="../ctrlProps/ctrlProp467.xml"/><Relationship Id="rId31" Type="http://schemas.openxmlformats.org/officeDocument/2006/relationships/ctrlProp" Target="../ctrlProps/ctrlProp479.xml"/><Relationship Id="rId44" Type="http://schemas.openxmlformats.org/officeDocument/2006/relationships/ctrlProp" Target="../ctrlProps/ctrlProp492.xml"/><Relationship Id="rId52" Type="http://schemas.openxmlformats.org/officeDocument/2006/relationships/ctrlProp" Target="../ctrlProps/ctrlProp500.xml"/><Relationship Id="rId60" Type="http://schemas.openxmlformats.org/officeDocument/2006/relationships/ctrlProp" Target="../ctrlProps/ctrlProp508.xml"/><Relationship Id="rId65" Type="http://schemas.openxmlformats.org/officeDocument/2006/relationships/ctrlProp" Target="../ctrlProps/ctrlProp513.xml"/><Relationship Id="rId4" Type="http://schemas.openxmlformats.org/officeDocument/2006/relationships/ctrlProp" Target="../ctrlProps/ctrlProp452.xml"/><Relationship Id="rId9" Type="http://schemas.openxmlformats.org/officeDocument/2006/relationships/ctrlProp" Target="../ctrlProps/ctrlProp457.xml"/><Relationship Id="rId14" Type="http://schemas.openxmlformats.org/officeDocument/2006/relationships/ctrlProp" Target="../ctrlProps/ctrlProp462.xml"/><Relationship Id="rId22" Type="http://schemas.openxmlformats.org/officeDocument/2006/relationships/ctrlProp" Target="../ctrlProps/ctrlProp470.xml"/><Relationship Id="rId27" Type="http://schemas.openxmlformats.org/officeDocument/2006/relationships/ctrlProp" Target="../ctrlProps/ctrlProp475.xml"/><Relationship Id="rId30" Type="http://schemas.openxmlformats.org/officeDocument/2006/relationships/ctrlProp" Target="../ctrlProps/ctrlProp478.xml"/><Relationship Id="rId35" Type="http://schemas.openxmlformats.org/officeDocument/2006/relationships/ctrlProp" Target="../ctrlProps/ctrlProp483.xml"/><Relationship Id="rId43" Type="http://schemas.openxmlformats.org/officeDocument/2006/relationships/ctrlProp" Target="../ctrlProps/ctrlProp491.xml"/><Relationship Id="rId48" Type="http://schemas.openxmlformats.org/officeDocument/2006/relationships/ctrlProp" Target="../ctrlProps/ctrlProp496.xml"/><Relationship Id="rId56" Type="http://schemas.openxmlformats.org/officeDocument/2006/relationships/ctrlProp" Target="../ctrlProps/ctrlProp504.xml"/><Relationship Id="rId64" Type="http://schemas.openxmlformats.org/officeDocument/2006/relationships/ctrlProp" Target="../ctrlProps/ctrlProp512.xml"/><Relationship Id="rId8" Type="http://schemas.openxmlformats.org/officeDocument/2006/relationships/ctrlProp" Target="../ctrlProps/ctrlProp456.xml"/><Relationship Id="rId51" Type="http://schemas.openxmlformats.org/officeDocument/2006/relationships/ctrlProp" Target="../ctrlProps/ctrlProp499.xml"/><Relationship Id="rId3" Type="http://schemas.openxmlformats.org/officeDocument/2006/relationships/vmlDrawing" Target="../drawings/vmlDrawing7.vml"/><Relationship Id="rId12" Type="http://schemas.openxmlformats.org/officeDocument/2006/relationships/ctrlProp" Target="../ctrlProps/ctrlProp460.xml"/><Relationship Id="rId17" Type="http://schemas.openxmlformats.org/officeDocument/2006/relationships/ctrlProp" Target="../ctrlProps/ctrlProp465.xml"/><Relationship Id="rId25" Type="http://schemas.openxmlformats.org/officeDocument/2006/relationships/ctrlProp" Target="../ctrlProps/ctrlProp473.xml"/><Relationship Id="rId33" Type="http://schemas.openxmlformats.org/officeDocument/2006/relationships/ctrlProp" Target="../ctrlProps/ctrlProp481.xml"/><Relationship Id="rId38" Type="http://schemas.openxmlformats.org/officeDocument/2006/relationships/ctrlProp" Target="../ctrlProps/ctrlProp486.xml"/><Relationship Id="rId46" Type="http://schemas.openxmlformats.org/officeDocument/2006/relationships/ctrlProp" Target="../ctrlProps/ctrlProp494.xml"/><Relationship Id="rId59" Type="http://schemas.openxmlformats.org/officeDocument/2006/relationships/ctrlProp" Target="../ctrlProps/ctrlProp507.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524.xml"/><Relationship Id="rId18" Type="http://schemas.openxmlformats.org/officeDocument/2006/relationships/ctrlProp" Target="../ctrlProps/ctrlProp529.xml"/><Relationship Id="rId26" Type="http://schemas.openxmlformats.org/officeDocument/2006/relationships/ctrlProp" Target="../ctrlProps/ctrlProp537.xml"/><Relationship Id="rId39" Type="http://schemas.openxmlformats.org/officeDocument/2006/relationships/ctrlProp" Target="../ctrlProps/ctrlProp550.xml"/><Relationship Id="rId21" Type="http://schemas.openxmlformats.org/officeDocument/2006/relationships/ctrlProp" Target="../ctrlProps/ctrlProp532.xml"/><Relationship Id="rId34" Type="http://schemas.openxmlformats.org/officeDocument/2006/relationships/ctrlProp" Target="../ctrlProps/ctrlProp545.xml"/><Relationship Id="rId42" Type="http://schemas.openxmlformats.org/officeDocument/2006/relationships/ctrlProp" Target="../ctrlProps/ctrlProp553.xml"/><Relationship Id="rId47" Type="http://schemas.openxmlformats.org/officeDocument/2006/relationships/ctrlProp" Target="../ctrlProps/ctrlProp558.xml"/><Relationship Id="rId50" Type="http://schemas.openxmlformats.org/officeDocument/2006/relationships/ctrlProp" Target="../ctrlProps/ctrlProp561.xml"/><Relationship Id="rId55" Type="http://schemas.openxmlformats.org/officeDocument/2006/relationships/ctrlProp" Target="../ctrlProps/ctrlProp566.xml"/><Relationship Id="rId63" Type="http://schemas.openxmlformats.org/officeDocument/2006/relationships/ctrlProp" Target="../ctrlProps/ctrlProp574.xml"/><Relationship Id="rId68" Type="http://schemas.openxmlformats.org/officeDocument/2006/relationships/ctrlProp" Target="../ctrlProps/ctrlProp579.xml"/><Relationship Id="rId76" Type="http://schemas.openxmlformats.org/officeDocument/2006/relationships/ctrlProp" Target="../ctrlProps/ctrlProp587.xml"/><Relationship Id="rId84" Type="http://schemas.openxmlformats.org/officeDocument/2006/relationships/ctrlProp" Target="../ctrlProps/ctrlProp595.xml"/><Relationship Id="rId7" Type="http://schemas.openxmlformats.org/officeDocument/2006/relationships/ctrlProp" Target="../ctrlProps/ctrlProp518.xml"/><Relationship Id="rId71" Type="http://schemas.openxmlformats.org/officeDocument/2006/relationships/ctrlProp" Target="../ctrlProps/ctrlProp582.xml"/><Relationship Id="rId2" Type="http://schemas.openxmlformats.org/officeDocument/2006/relationships/drawing" Target="../drawings/drawing9.xml"/><Relationship Id="rId16" Type="http://schemas.openxmlformats.org/officeDocument/2006/relationships/ctrlProp" Target="../ctrlProps/ctrlProp527.xml"/><Relationship Id="rId29" Type="http://schemas.openxmlformats.org/officeDocument/2006/relationships/ctrlProp" Target="../ctrlProps/ctrlProp540.xml"/><Relationship Id="rId11" Type="http://schemas.openxmlformats.org/officeDocument/2006/relationships/ctrlProp" Target="../ctrlProps/ctrlProp522.xml"/><Relationship Id="rId24" Type="http://schemas.openxmlformats.org/officeDocument/2006/relationships/ctrlProp" Target="../ctrlProps/ctrlProp535.xml"/><Relationship Id="rId32" Type="http://schemas.openxmlformats.org/officeDocument/2006/relationships/ctrlProp" Target="../ctrlProps/ctrlProp543.xml"/><Relationship Id="rId37" Type="http://schemas.openxmlformats.org/officeDocument/2006/relationships/ctrlProp" Target="../ctrlProps/ctrlProp548.xml"/><Relationship Id="rId40" Type="http://schemas.openxmlformats.org/officeDocument/2006/relationships/ctrlProp" Target="../ctrlProps/ctrlProp551.xml"/><Relationship Id="rId45" Type="http://schemas.openxmlformats.org/officeDocument/2006/relationships/ctrlProp" Target="../ctrlProps/ctrlProp556.xml"/><Relationship Id="rId53" Type="http://schemas.openxmlformats.org/officeDocument/2006/relationships/ctrlProp" Target="../ctrlProps/ctrlProp564.xml"/><Relationship Id="rId58" Type="http://schemas.openxmlformats.org/officeDocument/2006/relationships/ctrlProp" Target="../ctrlProps/ctrlProp569.xml"/><Relationship Id="rId66" Type="http://schemas.openxmlformats.org/officeDocument/2006/relationships/ctrlProp" Target="../ctrlProps/ctrlProp577.xml"/><Relationship Id="rId74" Type="http://schemas.openxmlformats.org/officeDocument/2006/relationships/ctrlProp" Target="../ctrlProps/ctrlProp585.xml"/><Relationship Id="rId79" Type="http://schemas.openxmlformats.org/officeDocument/2006/relationships/ctrlProp" Target="../ctrlProps/ctrlProp590.xml"/><Relationship Id="rId87" Type="http://schemas.openxmlformats.org/officeDocument/2006/relationships/ctrlProp" Target="../ctrlProps/ctrlProp598.xml"/><Relationship Id="rId5" Type="http://schemas.openxmlformats.org/officeDocument/2006/relationships/ctrlProp" Target="../ctrlProps/ctrlProp516.xml"/><Relationship Id="rId61" Type="http://schemas.openxmlformats.org/officeDocument/2006/relationships/ctrlProp" Target="../ctrlProps/ctrlProp572.xml"/><Relationship Id="rId82" Type="http://schemas.openxmlformats.org/officeDocument/2006/relationships/ctrlProp" Target="../ctrlProps/ctrlProp593.xml"/><Relationship Id="rId19" Type="http://schemas.openxmlformats.org/officeDocument/2006/relationships/ctrlProp" Target="../ctrlProps/ctrlProp530.xml"/><Relationship Id="rId4" Type="http://schemas.openxmlformats.org/officeDocument/2006/relationships/ctrlProp" Target="../ctrlProps/ctrlProp515.xml"/><Relationship Id="rId9" Type="http://schemas.openxmlformats.org/officeDocument/2006/relationships/ctrlProp" Target="../ctrlProps/ctrlProp520.xml"/><Relationship Id="rId14" Type="http://schemas.openxmlformats.org/officeDocument/2006/relationships/ctrlProp" Target="../ctrlProps/ctrlProp525.xml"/><Relationship Id="rId22" Type="http://schemas.openxmlformats.org/officeDocument/2006/relationships/ctrlProp" Target="../ctrlProps/ctrlProp533.xml"/><Relationship Id="rId27" Type="http://schemas.openxmlformats.org/officeDocument/2006/relationships/ctrlProp" Target="../ctrlProps/ctrlProp538.xml"/><Relationship Id="rId30" Type="http://schemas.openxmlformats.org/officeDocument/2006/relationships/ctrlProp" Target="../ctrlProps/ctrlProp541.xml"/><Relationship Id="rId35" Type="http://schemas.openxmlformats.org/officeDocument/2006/relationships/ctrlProp" Target="../ctrlProps/ctrlProp546.xml"/><Relationship Id="rId43" Type="http://schemas.openxmlformats.org/officeDocument/2006/relationships/ctrlProp" Target="../ctrlProps/ctrlProp554.xml"/><Relationship Id="rId48" Type="http://schemas.openxmlformats.org/officeDocument/2006/relationships/ctrlProp" Target="../ctrlProps/ctrlProp559.xml"/><Relationship Id="rId56" Type="http://schemas.openxmlformats.org/officeDocument/2006/relationships/ctrlProp" Target="../ctrlProps/ctrlProp567.xml"/><Relationship Id="rId64" Type="http://schemas.openxmlformats.org/officeDocument/2006/relationships/ctrlProp" Target="../ctrlProps/ctrlProp575.xml"/><Relationship Id="rId69" Type="http://schemas.openxmlformats.org/officeDocument/2006/relationships/ctrlProp" Target="../ctrlProps/ctrlProp580.xml"/><Relationship Id="rId77" Type="http://schemas.openxmlformats.org/officeDocument/2006/relationships/ctrlProp" Target="../ctrlProps/ctrlProp588.xml"/><Relationship Id="rId8" Type="http://schemas.openxmlformats.org/officeDocument/2006/relationships/ctrlProp" Target="../ctrlProps/ctrlProp519.xml"/><Relationship Id="rId51" Type="http://schemas.openxmlformats.org/officeDocument/2006/relationships/ctrlProp" Target="../ctrlProps/ctrlProp562.xml"/><Relationship Id="rId72" Type="http://schemas.openxmlformats.org/officeDocument/2006/relationships/ctrlProp" Target="../ctrlProps/ctrlProp583.xml"/><Relationship Id="rId80" Type="http://schemas.openxmlformats.org/officeDocument/2006/relationships/ctrlProp" Target="../ctrlProps/ctrlProp591.xml"/><Relationship Id="rId85" Type="http://schemas.openxmlformats.org/officeDocument/2006/relationships/ctrlProp" Target="../ctrlProps/ctrlProp596.xml"/><Relationship Id="rId3" Type="http://schemas.openxmlformats.org/officeDocument/2006/relationships/vmlDrawing" Target="../drawings/vmlDrawing8.vml"/><Relationship Id="rId12" Type="http://schemas.openxmlformats.org/officeDocument/2006/relationships/ctrlProp" Target="../ctrlProps/ctrlProp523.xml"/><Relationship Id="rId17" Type="http://schemas.openxmlformats.org/officeDocument/2006/relationships/ctrlProp" Target="../ctrlProps/ctrlProp528.xml"/><Relationship Id="rId25" Type="http://schemas.openxmlformats.org/officeDocument/2006/relationships/ctrlProp" Target="../ctrlProps/ctrlProp536.xml"/><Relationship Id="rId33" Type="http://schemas.openxmlformats.org/officeDocument/2006/relationships/ctrlProp" Target="../ctrlProps/ctrlProp544.xml"/><Relationship Id="rId38" Type="http://schemas.openxmlformats.org/officeDocument/2006/relationships/ctrlProp" Target="../ctrlProps/ctrlProp549.xml"/><Relationship Id="rId46" Type="http://schemas.openxmlformats.org/officeDocument/2006/relationships/ctrlProp" Target="../ctrlProps/ctrlProp557.xml"/><Relationship Id="rId59" Type="http://schemas.openxmlformats.org/officeDocument/2006/relationships/ctrlProp" Target="../ctrlProps/ctrlProp570.xml"/><Relationship Id="rId67" Type="http://schemas.openxmlformats.org/officeDocument/2006/relationships/ctrlProp" Target="../ctrlProps/ctrlProp578.xml"/><Relationship Id="rId20" Type="http://schemas.openxmlformats.org/officeDocument/2006/relationships/ctrlProp" Target="../ctrlProps/ctrlProp531.xml"/><Relationship Id="rId41" Type="http://schemas.openxmlformats.org/officeDocument/2006/relationships/ctrlProp" Target="../ctrlProps/ctrlProp552.xml"/><Relationship Id="rId54" Type="http://schemas.openxmlformats.org/officeDocument/2006/relationships/ctrlProp" Target="../ctrlProps/ctrlProp565.xml"/><Relationship Id="rId62" Type="http://schemas.openxmlformats.org/officeDocument/2006/relationships/ctrlProp" Target="../ctrlProps/ctrlProp573.xml"/><Relationship Id="rId70" Type="http://schemas.openxmlformats.org/officeDocument/2006/relationships/ctrlProp" Target="../ctrlProps/ctrlProp581.xml"/><Relationship Id="rId75" Type="http://schemas.openxmlformats.org/officeDocument/2006/relationships/ctrlProp" Target="../ctrlProps/ctrlProp586.xml"/><Relationship Id="rId83" Type="http://schemas.openxmlformats.org/officeDocument/2006/relationships/ctrlProp" Target="../ctrlProps/ctrlProp594.xml"/><Relationship Id="rId1" Type="http://schemas.openxmlformats.org/officeDocument/2006/relationships/printerSettings" Target="../printerSettings/printerSettings9.bin"/><Relationship Id="rId6" Type="http://schemas.openxmlformats.org/officeDocument/2006/relationships/ctrlProp" Target="../ctrlProps/ctrlProp517.xml"/><Relationship Id="rId15" Type="http://schemas.openxmlformats.org/officeDocument/2006/relationships/ctrlProp" Target="../ctrlProps/ctrlProp526.xml"/><Relationship Id="rId23" Type="http://schemas.openxmlformats.org/officeDocument/2006/relationships/ctrlProp" Target="../ctrlProps/ctrlProp534.xml"/><Relationship Id="rId28" Type="http://schemas.openxmlformats.org/officeDocument/2006/relationships/ctrlProp" Target="../ctrlProps/ctrlProp539.xml"/><Relationship Id="rId36" Type="http://schemas.openxmlformats.org/officeDocument/2006/relationships/ctrlProp" Target="../ctrlProps/ctrlProp547.xml"/><Relationship Id="rId49" Type="http://schemas.openxmlformats.org/officeDocument/2006/relationships/ctrlProp" Target="../ctrlProps/ctrlProp560.xml"/><Relationship Id="rId57" Type="http://schemas.openxmlformats.org/officeDocument/2006/relationships/ctrlProp" Target="../ctrlProps/ctrlProp568.xml"/><Relationship Id="rId10" Type="http://schemas.openxmlformats.org/officeDocument/2006/relationships/ctrlProp" Target="../ctrlProps/ctrlProp521.xml"/><Relationship Id="rId31" Type="http://schemas.openxmlformats.org/officeDocument/2006/relationships/ctrlProp" Target="../ctrlProps/ctrlProp542.xml"/><Relationship Id="rId44" Type="http://schemas.openxmlformats.org/officeDocument/2006/relationships/ctrlProp" Target="../ctrlProps/ctrlProp555.xml"/><Relationship Id="rId52" Type="http://schemas.openxmlformats.org/officeDocument/2006/relationships/ctrlProp" Target="../ctrlProps/ctrlProp563.xml"/><Relationship Id="rId60" Type="http://schemas.openxmlformats.org/officeDocument/2006/relationships/ctrlProp" Target="../ctrlProps/ctrlProp571.xml"/><Relationship Id="rId65" Type="http://schemas.openxmlformats.org/officeDocument/2006/relationships/ctrlProp" Target="../ctrlProps/ctrlProp576.xml"/><Relationship Id="rId73" Type="http://schemas.openxmlformats.org/officeDocument/2006/relationships/ctrlProp" Target="../ctrlProps/ctrlProp584.xml"/><Relationship Id="rId78" Type="http://schemas.openxmlformats.org/officeDocument/2006/relationships/ctrlProp" Target="../ctrlProps/ctrlProp589.xml"/><Relationship Id="rId81" Type="http://schemas.openxmlformats.org/officeDocument/2006/relationships/ctrlProp" Target="../ctrlProps/ctrlProp592.xml"/><Relationship Id="rId86" Type="http://schemas.openxmlformats.org/officeDocument/2006/relationships/ctrlProp" Target="../ctrlProps/ctrlProp5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125"/>
  <sheetViews>
    <sheetView showGridLines="0" showRowColHeaders="0" zoomScaleNormal="100" zoomScaleSheetLayoutView="200" workbookViewId="0">
      <selection activeCell="CS24" sqref="CS24"/>
    </sheetView>
  </sheetViews>
  <sheetFormatPr defaultColWidth="1.7109375" defaultRowHeight="9" customHeight="1" x14ac:dyDescent="0.2"/>
  <cols>
    <col min="1" max="1" width="5" style="1" customWidth="1"/>
    <col min="2" max="2" width="0.28515625" style="1" customWidth="1"/>
    <col min="3" max="60" width="1.7109375" style="1" customWidth="1"/>
    <col min="61" max="61" width="0.28515625" style="1" customWidth="1"/>
    <col min="62" max="16384" width="1.7109375" style="1"/>
  </cols>
  <sheetData>
    <row r="1" spans="2:61" ht="9" customHeight="1" thickBot="1" x14ac:dyDescent="0.25"/>
    <row r="2" spans="2:61" ht="1.5" customHeight="1" thickTop="1" thickBot="1" x14ac:dyDescent="0.25">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3"/>
    </row>
    <row r="3" spans="2:61" ht="12" customHeight="1" x14ac:dyDescent="0.25">
      <c r="B3" s="9"/>
      <c r="C3" s="141" t="s">
        <v>18</v>
      </c>
      <c r="D3" s="142"/>
      <c r="E3" s="142"/>
      <c r="F3" s="142"/>
      <c r="G3" s="142"/>
      <c r="H3" s="142"/>
      <c r="I3" s="142"/>
      <c r="J3" s="67"/>
      <c r="K3" s="67"/>
      <c r="L3" s="67"/>
      <c r="M3" s="67"/>
      <c r="N3" s="67"/>
      <c r="O3" s="68" t="s">
        <v>18</v>
      </c>
      <c r="P3" s="151" t="s">
        <v>18</v>
      </c>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67"/>
      <c r="AZ3" s="67"/>
      <c r="BA3" s="67"/>
      <c r="BB3" s="67"/>
      <c r="BC3" s="67"/>
      <c r="BD3" s="67"/>
      <c r="BE3" s="67"/>
      <c r="BF3" s="67"/>
      <c r="BG3" s="67"/>
      <c r="BH3" s="69"/>
      <c r="BI3" s="4"/>
    </row>
    <row r="4" spans="2:61" ht="12" customHeight="1" thickBot="1" x14ac:dyDescent="0.25">
      <c r="B4" s="9"/>
      <c r="C4" s="70"/>
      <c r="D4" s="71"/>
      <c r="E4" s="71"/>
      <c r="F4" s="71"/>
      <c r="G4" s="71"/>
      <c r="H4" s="71"/>
      <c r="I4" s="71"/>
      <c r="J4" s="71"/>
      <c r="K4" s="71"/>
      <c r="L4" s="71"/>
      <c r="M4" s="71"/>
      <c r="N4" s="71"/>
      <c r="O4" s="71"/>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71"/>
      <c r="AZ4" s="71"/>
      <c r="BA4" s="71"/>
      <c r="BB4" s="71"/>
      <c r="BC4" s="71"/>
      <c r="BD4" s="71"/>
      <c r="BE4" s="71"/>
      <c r="BF4" s="71"/>
      <c r="BG4" s="71"/>
      <c r="BH4" s="72"/>
      <c r="BI4" s="4"/>
    </row>
    <row r="5" spans="2:61" ht="11.1" customHeight="1" x14ac:dyDescent="0.2">
      <c r="B5" s="9"/>
      <c r="C5" s="150" t="s">
        <v>284</v>
      </c>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4"/>
    </row>
    <row r="6" spans="2:61" ht="11.1" customHeight="1" x14ac:dyDescent="0.2">
      <c r="B6" s="9"/>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4"/>
    </row>
    <row r="7" spans="2:61" ht="12" customHeight="1" x14ac:dyDescent="0.2">
      <c r="B7" s="9"/>
      <c r="C7" s="77" t="s">
        <v>147</v>
      </c>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4"/>
    </row>
    <row r="8" spans="2:61" ht="6" customHeight="1" x14ac:dyDescent="0.2">
      <c r="B8" s="9"/>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s="4"/>
    </row>
    <row r="9" spans="2:61" ht="6.75" customHeight="1" x14ac:dyDescent="0.2">
      <c r="B9" s="9"/>
      <c r="C9"/>
      <c r="D9" s="78" t="s">
        <v>87</v>
      </c>
      <c r="E9" s="79"/>
      <c r="F9" s="79"/>
      <c r="G9" s="79"/>
      <c r="H9" s="79"/>
      <c r="I9" s="79"/>
      <c r="J9" s="79"/>
      <c r="K9" s="79"/>
      <c r="L9" s="79"/>
      <c r="M9" s="79"/>
      <c r="N9" s="79"/>
      <c r="O9" s="79"/>
      <c r="P9" s="79"/>
      <c r="Q9" s="79"/>
      <c r="R9" s="79"/>
      <c r="S9" s="79"/>
      <c r="T9" s="79"/>
      <c r="U9" s="79"/>
      <c r="V9" s="79"/>
      <c r="W9" s="79"/>
      <c r="X9" s="79"/>
      <c r="Y9" s="79"/>
      <c r="Z9" s="80"/>
      <c r="AA9"/>
      <c r="AB9" s="78" t="s">
        <v>88</v>
      </c>
      <c r="AC9" s="79"/>
      <c r="AD9" s="79"/>
      <c r="AE9" s="79"/>
      <c r="AF9" s="79"/>
      <c r="AG9" s="80"/>
      <c r="AH9"/>
      <c r="AI9" s="78" t="s">
        <v>90</v>
      </c>
      <c r="AJ9" s="79"/>
      <c r="AK9" s="79"/>
      <c r="AL9" s="79"/>
      <c r="AM9" s="79"/>
      <c r="AN9" s="79"/>
      <c r="AO9" s="79"/>
      <c r="AP9" s="79"/>
      <c r="AQ9" s="79"/>
      <c r="AR9" s="79"/>
      <c r="AS9" s="79"/>
      <c r="AT9" s="80"/>
      <c r="AU9"/>
      <c r="AV9" s="78" t="s">
        <v>132</v>
      </c>
      <c r="AW9" s="79"/>
      <c r="AX9" s="79"/>
      <c r="AY9" s="79"/>
      <c r="AZ9" s="79"/>
      <c r="BA9" s="79"/>
      <c r="BB9" s="79"/>
      <c r="BC9" s="79"/>
      <c r="BD9" s="79"/>
      <c r="BE9" s="79"/>
      <c r="BF9" s="79"/>
      <c r="BG9" s="80"/>
      <c r="BH9"/>
      <c r="BI9" s="4"/>
    </row>
    <row r="10" spans="2:61" ht="6.75" customHeight="1" x14ac:dyDescent="0.2">
      <c r="B10" s="9"/>
      <c r="C10"/>
      <c r="D10" s="81"/>
      <c r="E10" s="82"/>
      <c r="F10" s="82"/>
      <c r="G10" s="82"/>
      <c r="H10" s="82"/>
      <c r="I10" s="82"/>
      <c r="J10" s="82"/>
      <c r="K10" s="82"/>
      <c r="L10" s="82"/>
      <c r="M10" s="82"/>
      <c r="N10" s="82"/>
      <c r="O10" s="82"/>
      <c r="P10" s="82"/>
      <c r="Q10" s="82"/>
      <c r="R10" s="82"/>
      <c r="S10" s="82"/>
      <c r="T10" s="82"/>
      <c r="U10" s="82"/>
      <c r="V10" s="82"/>
      <c r="W10" s="82"/>
      <c r="X10" s="82"/>
      <c r="Y10" s="82"/>
      <c r="Z10" s="83"/>
      <c r="AA10"/>
      <c r="AB10" s="81"/>
      <c r="AC10" s="82"/>
      <c r="AD10" s="82"/>
      <c r="AE10" s="82"/>
      <c r="AF10" s="82"/>
      <c r="AG10" s="83"/>
      <c r="AH10"/>
      <c r="AI10" s="81"/>
      <c r="AJ10" s="82"/>
      <c r="AK10" s="82"/>
      <c r="AL10" s="82"/>
      <c r="AM10" s="82"/>
      <c r="AN10" s="82"/>
      <c r="AO10" s="82"/>
      <c r="AP10" s="82"/>
      <c r="AQ10" s="82"/>
      <c r="AR10" s="82"/>
      <c r="AS10" s="82"/>
      <c r="AT10" s="83"/>
      <c r="AU10"/>
      <c r="AV10" s="81"/>
      <c r="AW10" s="82"/>
      <c r="AX10" s="82"/>
      <c r="AY10" s="82"/>
      <c r="AZ10" s="82"/>
      <c r="BA10" s="82"/>
      <c r="BB10" s="82"/>
      <c r="BC10" s="82"/>
      <c r="BD10" s="82"/>
      <c r="BE10" s="82"/>
      <c r="BF10" s="82"/>
      <c r="BG10" s="83"/>
      <c r="BH10"/>
      <c r="BI10" s="4"/>
    </row>
    <row r="11" spans="2:61" ht="7.5" customHeight="1" x14ac:dyDescent="0.2">
      <c r="B11" s="9"/>
      <c r="C11"/>
      <c r="D11" s="143" t="s">
        <v>18</v>
      </c>
      <c r="E11" s="144"/>
      <c r="F11" s="144"/>
      <c r="G11" s="144"/>
      <c r="H11" s="144"/>
      <c r="I11" s="144"/>
      <c r="J11" s="144"/>
      <c r="K11" s="144"/>
      <c r="L11" s="144"/>
      <c r="M11" s="144"/>
      <c r="N11" s="144"/>
      <c r="O11" s="144"/>
      <c r="P11" s="144"/>
      <c r="Q11" s="144"/>
      <c r="R11" s="144"/>
      <c r="S11" s="144"/>
      <c r="T11" s="144"/>
      <c r="U11" s="144"/>
      <c r="V11" s="144"/>
      <c r="W11" s="144"/>
      <c r="X11" s="144"/>
      <c r="Y11" s="144"/>
      <c r="Z11" s="145"/>
      <c r="AA11"/>
      <c r="AB11" s="149" t="s">
        <v>18</v>
      </c>
      <c r="AC11" s="144"/>
      <c r="AD11" s="144"/>
      <c r="AE11" s="144"/>
      <c r="AF11" s="144"/>
      <c r="AG11" s="145"/>
      <c r="AH11"/>
      <c r="AI11" s="143" t="s">
        <v>18</v>
      </c>
      <c r="AJ11" s="144"/>
      <c r="AK11" s="144"/>
      <c r="AL11" s="144"/>
      <c r="AM11" s="144"/>
      <c r="AN11" s="144"/>
      <c r="AO11" s="144"/>
      <c r="AP11" s="144"/>
      <c r="AQ11" s="144"/>
      <c r="AR11" s="144"/>
      <c r="AS11" s="144"/>
      <c r="AT11" s="145"/>
      <c r="AU11"/>
      <c r="AV11" s="143" t="s">
        <v>18</v>
      </c>
      <c r="AW11" s="144"/>
      <c r="AX11" s="144"/>
      <c r="AY11" s="144"/>
      <c r="AZ11" s="144"/>
      <c r="BA11" s="144"/>
      <c r="BB11" s="144"/>
      <c r="BC11" s="144"/>
      <c r="BD11" s="144"/>
      <c r="BE11" s="144"/>
      <c r="BF11" s="144"/>
      <c r="BG11" s="145"/>
      <c r="BH11"/>
      <c r="BI11" s="4"/>
    </row>
    <row r="12" spans="2:61" ht="7.5" customHeight="1" x14ac:dyDescent="0.2">
      <c r="B12" s="9"/>
      <c r="C12"/>
      <c r="D12" s="146"/>
      <c r="E12" s="147"/>
      <c r="F12" s="147"/>
      <c r="G12" s="147"/>
      <c r="H12" s="147"/>
      <c r="I12" s="147"/>
      <c r="J12" s="147"/>
      <c r="K12" s="147"/>
      <c r="L12" s="147"/>
      <c r="M12" s="147"/>
      <c r="N12" s="147"/>
      <c r="O12" s="147"/>
      <c r="P12" s="147"/>
      <c r="Q12" s="147"/>
      <c r="R12" s="147"/>
      <c r="S12" s="147"/>
      <c r="T12" s="147"/>
      <c r="U12" s="147"/>
      <c r="V12" s="147"/>
      <c r="W12" s="147"/>
      <c r="X12" s="147"/>
      <c r="Y12" s="147"/>
      <c r="Z12" s="148"/>
      <c r="AA12"/>
      <c r="AB12" s="146"/>
      <c r="AC12" s="147"/>
      <c r="AD12" s="147"/>
      <c r="AE12" s="147"/>
      <c r="AF12" s="147"/>
      <c r="AG12" s="148"/>
      <c r="AH12"/>
      <c r="AI12" s="146"/>
      <c r="AJ12" s="147"/>
      <c r="AK12" s="147"/>
      <c r="AL12" s="147"/>
      <c r="AM12" s="147"/>
      <c r="AN12" s="147"/>
      <c r="AO12" s="147"/>
      <c r="AP12" s="147"/>
      <c r="AQ12" s="147"/>
      <c r="AR12" s="147"/>
      <c r="AS12" s="147"/>
      <c r="AT12" s="148"/>
      <c r="AU12"/>
      <c r="AV12" s="146"/>
      <c r="AW12" s="147"/>
      <c r="AX12" s="147"/>
      <c r="AY12" s="147"/>
      <c r="AZ12" s="147"/>
      <c r="BA12" s="147"/>
      <c r="BB12" s="147"/>
      <c r="BC12" s="147"/>
      <c r="BD12" s="147"/>
      <c r="BE12" s="147"/>
      <c r="BF12" s="147"/>
      <c r="BG12" s="148"/>
      <c r="BH12"/>
      <c r="BI12" s="4"/>
    </row>
    <row r="13" spans="2:61" ht="6" customHeight="1" x14ac:dyDescent="0.2">
      <c r="B13" s="9"/>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s="4"/>
    </row>
    <row r="14" spans="2:61" ht="6.75" customHeight="1" x14ac:dyDescent="0.2">
      <c r="B14" s="9"/>
      <c r="C14"/>
      <c r="D14" s="78" t="s">
        <v>89</v>
      </c>
      <c r="E14" s="79"/>
      <c r="F14" s="79"/>
      <c r="G14" s="79"/>
      <c r="H14" s="79"/>
      <c r="I14" s="79"/>
      <c r="J14" s="79"/>
      <c r="K14" s="79"/>
      <c r="L14" s="79"/>
      <c r="M14" s="79"/>
      <c r="N14" s="79"/>
      <c r="O14" s="79"/>
      <c r="P14" s="79"/>
      <c r="Q14" s="79"/>
      <c r="R14" s="79"/>
      <c r="S14" s="79"/>
      <c r="T14" s="79"/>
      <c r="U14" s="79"/>
      <c r="V14" s="79"/>
      <c r="W14" s="79"/>
      <c r="X14" s="79"/>
      <c r="Y14" s="79"/>
      <c r="Z14" s="80"/>
      <c r="AA14"/>
      <c r="AB14" s="78" t="s">
        <v>91</v>
      </c>
      <c r="AC14" s="79"/>
      <c r="AD14" s="79"/>
      <c r="AE14" s="79"/>
      <c r="AF14" s="79"/>
      <c r="AG14" s="79"/>
      <c r="AH14" s="79"/>
      <c r="AI14" s="79"/>
      <c r="AJ14" s="79"/>
      <c r="AK14" s="79"/>
      <c r="AL14" s="79"/>
      <c r="AM14" s="79"/>
      <c r="AN14" s="79"/>
      <c r="AO14" s="79"/>
      <c r="AP14" s="79"/>
      <c r="AQ14" s="79"/>
      <c r="AR14" s="79"/>
      <c r="AS14" s="79"/>
      <c r="AT14" s="80"/>
      <c r="AU14"/>
      <c r="AV14" s="78" t="s">
        <v>133</v>
      </c>
      <c r="AW14" s="79"/>
      <c r="AX14" s="79"/>
      <c r="AY14" s="79"/>
      <c r="AZ14" s="79"/>
      <c r="BA14" s="79"/>
      <c r="BB14" s="79"/>
      <c r="BC14" s="79"/>
      <c r="BD14" s="79"/>
      <c r="BE14" s="79"/>
      <c r="BF14" s="79"/>
      <c r="BG14" s="80"/>
      <c r="BH14"/>
      <c r="BI14" s="4"/>
    </row>
    <row r="15" spans="2:61" ht="6.75" customHeight="1" x14ac:dyDescent="0.2">
      <c r="B15" s="9"/>
      <c r="C15"/>
      <c r="D15" s="81"/>
      <c r="E15" s="82"/>
      <c r="F15" s="82"/>
      <c r="G15" s="82"/>
      <c r="H15" s="82"/>
      <c r="I15" s="82"/>
      <c r="J15" s="82"/>
      <c r="K15" s="82"/>
      <c r="L15" s="82"/>
      <c r="M15" s="82"/>
      <c r="N15" s="82"/>
      <c r="O15" s="82"/>
      <c r="P15" s="82"/>
      <c r="Q15" s="82"/>
      <c r="R15" s="82"/>
      <c r="S15" s="82"/>
      <c r="T15" s="82"/>
      <c r="U15" s="82"/>
      <c r="V15" s="82"/>
      <c r="W15" s="82"/>
      <c r="X15" s="82"/>
      <c r="Y15" s="82"/>
      <c r="Z15" s="83"/>
      <c r="AA15"/>
      <c r="AB15" s="81"/>
      <c r="AC15" s="82"/>
      <c r="AD15" s="82"/>
      <c r="AE15" s="82"/>
      <c r="AF15" s="82"/>
      <c r="AG15" s="82"/>
      <c r="AH15" s="82"/>
      <c r="AI15" s="82"/>
      <c r="AJ15" s="82"/>
      <c r="AK15" s="82"/>
      <c r="AL15" s="82"/>
      <c r="AM15" s="82"/>
      <c r="AN15" s="82"/>
      <c r="AO15" s="82"/>
      <c r="AP15" s="82"/>
      <c r="AQ15" s="82"/>
      <c r="AR15" s="82"/>
      <c r="AS15" s="82"/>
      <c r="AT15" s="83"/>
      <c r="AU15"/>
      <c r="AV15" s="81"/>
      <c r="AW15" s="82"/>
      <c r="AX15" s="82"/>
      <c r="AY15" s="82"/>
      <c r="AZ15" s="82"/>
      <c r="BA15" s="82"/>
      <c r="BB15" s="82"/>
      <c r="BC15" s="82"/>
      <c r="BD15" s="82"/>
      <c r="BE15" s="82"/>
      <c r="BF15" s="82"/>
      <c r="BG15" s="83"/>
      <c r="BH15"/>
      <c r="BI15" s="4"/>
    </row>
    <row r="16" spans="2:61" ht="7.5" customHeight="1" x14ac:dyDescent="0.2">
      <c r="B16" s="9"/>
      <c r="C16"/>
      <c r="D16" s="143"/>
      <c r="E16" s="144"/>
      <c r="F16" s="144"/>
      <c r="G16" s="144"/>
      <c r="H16" s="144"/>
      <c r="I16" s="144"/>
      <c r="J16" s="144"/>
      <c r="K16" s="144"/>
      <c r="L16" s="144"/>
      <c r="M16" s="144"/>
      <c r="N16" s="144"/>
      <c r="O16" s="144"/>
      <c r="P16" s="144"/>
      <c r="Q16" s="144"/>
      <c r="R16" s="144"/>
      <c r="S16" s="144"/>
      <c r="T16" s="144"/>
      <c r="U16" s="144"/>
      <c r="V16" s="144"/>
      <c r="W16" s="144"/>
      <c r="X16" s="144"/>
      <c r="Y16" s="144"/>
      <c r="Z16" s="145"/>
      <c r="AA16"/>
      <c r="AB16" s="143" t="s">
        <v>18</v>
      </c>
      <c r="AC16" s="144"/>
      <c r="AD16" s="144"/>
      <c r="AE16" s="144"/>
      <c r="AF16" s="144"/>
      <c r="AG16" s="144"/>
      <c r="AH16" s="144"/>
      <c r="AI16" s="144"/>
      <c r="AJ16" s="144"/>
      <c r="AK16" s="144"/>
      <c r="AL16" s="144"/>
      <c r="AM16" s="144"/>
      <c r="AN16" s="144"/>
      <c r="AO16" s="144"/>
      <c r="AP16" s="144"/>
      <c r="AQ16" s="144"/>
      <c r="AR16" s="144"/>
      <c r="AS16" s="144"/>
      <c r="AT16" s="145"/>
      <c r="AU16"/>
      <c r="AV16" s="143"/>
      <c r="AW16" s="144"/>
      <c r="AX16" s="144"/>
      <c r="AY16" s="144"/>
      <c r="AZ16" s="144"/>
      <c r="BA16" s="144"/>
      <c r="BB16" s="144"/>
      <c r="BC16" s="144"/>
      <c r="BD16" s="144"/>
      <c r="BE16" s="144"/>
      <c r="BF16" s="144"/>
      <c r="BG16" s="145"/>
      <c r="BH16"/>
      <c r="BI16" s="4"/>
    </row>
    <row r="17" spans="2:61" ht="7.5" customHeight="1" x14ac:dyDescent="0.2">
      <c r="B17" s="9"/>
      <c r="C17"/>
      <c r="D17" s="146"/>
      <c r="E17" s="147"/>
      <c r="F17" s="147"/>
      <c r="G17" s="147"/>
      <c r="H17" s="147"/>
      <c r="I17" s="147"/>
      <c r="J17" s="147"/>
      <c r="K17" s="147"/>
      <c r="L17" s="147"/>
      <c r="M17" s="147"/>
      <c r="N17" s="147"/>
      <c r="O17" s="147"/>
      <c r="P17" s="147"/>
      <c r="Q17" s="147"/>
      <c r="R17" s="147"/>
      <c r="S17" s="147"/>
      <c r="T17" s="147"/>
      <c r="U17" s="147"/>
      <c r="V17" s="147"/>
      <c r="W17" s="147"/>
      <c r="X17" s="147"/>
      <c r="Y17" s="147"/>
      <c r="Z17" s="148"/>
      <c r="AA17"/>
      <c r="AB17" s="146"/>
      <c r="AC17" s="147"/>
      <c r="AD17" s="147"/>
      <c r="AE17" s="147"/>
      <c r="AF17" s="147"/>
      <c r="AG17" s="147"/>
      <c r="AH17" s="147"/>
      <c r="AI17" s="147"/>
      <c r="AJ17" s="147"/>
      <c r="AK17" s="147"/>
      <c r="AL17" s="147"/>
      <c r="AM17" s="147"/>
      <c r="AN17" s="147"/>
      <c r="AO17" s="147"/>
      <c r="AP17" s="147"/>
      <c r="AQ17" s="147"/>
      <c r="AR17" s="147"/>
      <c r="AS17" s="147"/>
      <c r="AT17" s="148"/>
      <c r="AU17"/>
      <c r="AV17" s="146"/>
      <c r="AW17" s="147"/>
      <c r="AX17" s="147"/>
      <c r="AY17" s="147"/>
      <c r="AZ17" s="147"/>
      <c r="BA17" s="147"/>
      <c r="BB17" s="147"/>
      <c r="BC17" s="147"/>
      <c r="BD17" s="147"/>
      <c r="BE17" s="147"/>
      <c r="BF17" s="147"/>
      <c r="BG17" s="148"/>
      <c r="BH17"/>
      <c r="BI17" s="4"/>
    </row>
    <row r="18" spans="2:61" ht="6" customHeight="1" x14ac:dyDescent="0.2">
      <c r="B18" s="9"/>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s="4"/>
    </row>
    <row r="19" spans="2:61" ht="6.75" customHeight="1" x14ac:dyDescent="0.2">
      <c r="B19" s="9"/>
      <c r="C19"/>
      <c r="D19" s="78" t="s">
        <v>4</v>
      </c>
      <c r="E19" s="79"/>
      <c r="F19" s="79"/>
      <c r="G19" s="79"/>
      <c r="H19" s="79"/>
      <c r="I19" s="79"/>
      <c r="J19" s="79"/>
      <c r="K19" s="79"/>
      <c r="L19" s="79"/>
      <c r="M19" s="79"/>
      <c r="N19" s="79"/>
      <c r="O19" s="79"/>
      <c r="P19" s="79"/>
      <c r="Q19" s="79"/>
      <c r="R19" s="79"/>
      <c r="S19" s="79"/>
      <c r="T19" s="79"/>
      <c r="U19" s="80"/>
      <c r="V19" s="21"/>
      <c r="W19" s="78" t="s">
        <v>3</v>
      </c>
      <c r="X19" s="79"/>
      <c r="Y19" s="79"/>
      <c r="Z19" s="79"/>
      <c r="AA19" s="79"/>
      <c r="AB19" s="79"/>
      <c r="AC19" s="79"/>
      <c r="AD19" s="79"/>
      <c r="AE19" s="79"/>
      <c r="AF19" s="79"/>
      <c r="AG19" s="79"/>
      <c r="AH19" s="79"/>
      <c r="AI19" s="79"/>
      <c r="AJ19" s="79"/>
      <c r="AK19" s="79"/>
      <c r="AL19" s="79"/>
      <c r="AM19" s="79"/>
      <c r="AN19" s="80"/>
      <c r="AO19" s="21"/>
      <c r="AP19" s="78" t="s">
        <v>92</v>
      </c>
      <c r="AQ19" s="79"/>
      <c r="AR19" s="79"/>
      <c r="AS19" s="79"/>
      <c r="AT19" s="79"/>
      <c r="AU19" s="79"/>
      <c r="AV19" s="79"/>
      <c r="AW19" s="79"/>
      <c r="AX19" s="79"/>
      <c r="AY19" s="79"/>
      <c r="AZ19" s="79"/>
      <c r="BA19" s="79"/>
      <c r="BB19" s="79"/>
      <c r="BC19" s="79"/>
      <c r="BD19" s="79"/>
      <c r="BE19" s="79"/>
      <c r="BF19" s="79"/>
      <c r="BG19" s="80"/>
      <c r="BH19"/>
      <c r="BI19" s="4"/>
    </row>
    <row r="20" spans="2:61" ht="6.75" customHeight="1" x14ac:dyDescent="0.2">
      <c r="B20" s="9"/>
      <c r="C20"/>
      <c r="D20" s="81"/>
      <c r="E20" s="82"/>
      <c r="F20" s="82"/>
      <c r="G20" s="82"/>
      <c r="H20" s="82"/>
      <c r="I20" s="82"/>
      <c r="J20" s="82"/>
      <c r="K20" s="82"/>
      <c r="L20" s="82"/>
      <c r="M20" s="82"/>
      <c r="N20" s="82"/>
      <c r="O20" s="82"/>
      <c r="P20" s="82"/>
      <c r="Q20" s="82"/>
      <c r="R20" s="82"/>
      <c r="S20" s="82"/>
      <c r="T20" s="82"/>
      <c r="U20" s="83"/>
      <c r="V20" s="21"/>
      <c r="W20" s="81"/>
      <c r="X20" s="82"/>
      <c r="Y20" s="82"/>
      <c r="Z20" s="82"/>
      <c r="AA20" s="82"/>
      <c r="AB20" s="82"/>
      <c r="AC20" s="82"/>
      <c r="AD20" s="82"/>
      <c r="AE20" s="82"/>
      <c r="AF20" s="82"/>
      <c r="AG20" s="82"/>
      <c r="AH20" s="82"/>
      <c r="AI20" s="82"/>
      <c r="AJ20" s="82"/>
      <c r="AK20" s="82"/>
      <c r="AL20" s="82"/>
      <c r="AM20" s="82"/>
      <c r="AN20" s="83"/>
      <c r="AO20" s="21"/>
      <c r="AP20" s="81"/>
      <c r="AQ20" s="82"/>
      <c r="AR20" s="82"/>
      <c r="AS20" s="82"/>
      <c r="AT20" s="82"/>
      <c r="AU20" s="82"/>
      <c r="AV20" s="82"/>
      <c r="AW20" s="82"/>
      <c r="AX20" s="82"/>
      <c r="AY20" s="82"/>
      <c r="AZ20" s="82"/>
      <c r="BA20" s="82"/>
      <c r="BB20" s="82"/>
      <c r="BC20" s="82"/>
      <c r="BD20" s="82"/>
      <c r="BE20" s="82"/>
      <c r="BF20" s="82"/>
      <c r="BG20" s="83"/>
      <c r="BH20"/>
      <c r="BI20" s="4"/>
    </row>
    <row r="21" spans="2:61" ht="7.5" customHeight="1" x14ac:dyDescent="0.2">
      <c r="B21" s="9"/>
      <c r="C21"/>
      <c r="D21" s="143"/>
      <c r="E21" s="144"/>
      <c r="F21" s="144"/>
      <c r="G21" s="144"/>
      <c r="H21" s="144"/>
      <c r="I21" s="144"/>
      <c r="J21" s="144"/>
      <c r="K21" s="144"/>
      <c r="L21" s="144"/>
      <c r="M21" s="144"/>
      <c r="N21" s="144"/>
      <c r="O21" s="144"/>
      <c r="P21" s="144"/>
      <c r="Q21" s="144"/>
      <c r="R21" s="144"/>
      <c r="S21" s="144"/>
      <c r="T21" s="144"/>
      <c r="U21" s="145"/>
      <c r="V21" s="21"/>
      <c r="W21" s="143"/>
      <c r="X21" s="144"/>
      <c r="Y21" s="144"/>
      <c r="Z21" s="144"/>
      <c r="AA21" s="144"/>
      <c r="AB21" s="144"/>
      <c r="AC21" s="144"/>
      <c r="AD21" s="144"/>
      <c r="AE21" s="144"/>
      <c r="AF21" s="144"/>
      <c r="AG21" s="144"/>
      <c r="AH21" s="144"/>
      <c r="AI21" s="144"/>
      <c r="AJ21" s="144"/>
      <c r="AK21" s="144"/>
      <c r="AL21" s="144"/>
      <c r="AM21" s="144"/>
      <c r="AN21" s="145"/>
      <c r="AO21" s="21"/>
      <c r="AP21" s="143"/>
      <c r="AQ21" s="144"/>
      <c r="AR21" s="144"/>
      <c r="AS21" s="144"/>
      <c r="AT21" s="144"/>
      <c r="AU21" s="144"/>
      <c r="AV21" s="144"/>
      <c r="AW21" s="144"/>
      <c r="AX21" s="144"/>
      <c r="AY21" s="144"/>
      <c r="AZ21" s="144"/>
      <c r="BA21" s="144"/>
      <c r="BB21" s="144"/>
      <c r="BC21" s="144"/>
      <c r="BD21" s="144"/>
      <c r="BE21" s="144"/>
      <c r="BF21" s="144"/>
      <c r="BG21" s="145"/>
      <c r="BH21"/>
      <c r="BI21" s="4"/>
    </row>
    <row r="22" spans="2:61" ht="7.5" customHeight="1" x14ac:dyDescent="0.2">
      <c r="B22" s="9"/>
      <c r="C22"/>
      <c r="D22" s="146"/>
      <c r="E22" s="147"/>
      <c r="F22" s="147"/>
      <c r="G22" s="147"/>
      <c r="H22" s="147"/>
      <c r="I22" s="147"/>
      <c r="J22" s="147"/>
      <c r="K22" s="147"/>
      <c r="L22" s="147"/>
      <c r="M22" s="147"/>
      <c r="N22" s="147"/>
      <c r="O22" s="147"/>
      <c r="P22" s="147"/>
      <c r="Q22" s="147"/>
      <c r="R22" s="147"/>
      <c r="S22" s="147"/>
      <c r="T22" s="147"/>
      <c r="U22" s="148"/>
      <c r="V22" s="21"/>
      <c r="W22" s="146"/>
      <c r="X22" s="147"/>
      <c r="Y22" s="147"/>
      <c r="Z22" s="147"/>
      <c r="AA22" s="147"/>
      <c r="AB22" s="147"/>
      <c r="AC22" s="147"/>
      <c r="AD22" s="147"/>
      <c r="AE22" s="147"/>
      <c r="AF22" s="147"/>
      <c r="AG22" s="147"/>
      <c r="AH22" s="147"/>
      <c r="AI22" s="147"/>
      <c r="AJ22" s="147"/>
      <c r="AK22" s="147"/>
      <c r="AL22" s="147"/>
      <c r="AM22" s="147"/>
      <c r="AN22" s="148"/>
      <c r="AO22" s="21"/>
      <c r="AP22" s="146"/>
      <c r="AQ22" s="147"/>
      <c r="AR22" s="147"/>
      <c r="AS22" s="147"/>
      <c r="AT22" s="147"/>
      <c r="AU22" s="147"/>
      <c r="AV22" s="147"/>
      <c r="AW22" s="147"/>
      <c r="AX22" s="147"/>
      <c r="AY22" s="147"/>
      <c r="AZ22" s="147"/>
      <c r="BA22" s="147"/>
      <c r="BB22" s="147"/>
      <c r="BC22" s="147"/>
      <c r="BD22" s="147"/>
      <c r="BE22" s="147"/>
      <c r="BF22" s="147"/>
      <c r="BG22" s="148"/>
      <c r="BH22"/>
      <c r="BI22" s="4"/>
    </row>
    <row r="23" spans="2:61" ht="7.5" customHeight="1" x14ac:dyDescent="0.2">
      <c r="B23" s="9"/>
      <c r="C23"/>
      <c r="D23"/>
      <c r="E23"/>
      <c r="F23"/>
      <c r="G23"/>
      <c r="H23"/>
      <c r="I23"/>
      <c r="J23"/>
      <c r="K23"/>
      <c r="L23"/>
      <c r="M23"/>
      <c r="N23"/>
      <c r="O23"/>
      <c r="P23"/>
      <c r="Q23"/>
      <c r="R23"/>
      <c r="S23"/>
      <c r="T23"/>
      <c r="U23"/>
      <c r="V23"/>
      <c r="W23"/>
      <c r="X23"/>
      <c r="Y23"/>
      <c r="Z23"/>
      <c r="AA23"/>
      <c r="AB23"/>
      <c r="AC23"/>
      <c r="AD23"/>
      <c r="AE23"/>
      <c r="AF23"/>
      <c r="AG23"/>
      <c r="AH23"/>
      <c r="AI23"/>
      <c r="AJ23"/>
      <c r="AK23"/>
      <c r="AL23"/>
      <c r="AM23" s="21"/>
      <c r="AN23" s="21"/>
      <c r="AO23" s="21"/>
      <c r="AP23" s="21"/>
      <c r="AQ23" s="21"/>
      <c r="AR23" s="21"/>
      <c r="AS23" s="21"/>
      <c r="AT23" s="21"/>
      <c r="AU23" s="21"/>
      <c r="AV23" s="21"/>
      <c r="AW23" s="21"/>
      <c r="AX23" s="21"/>
      <c r="AY23"/>
      <c r="AZ23"/>
      <c r="BA23"/>
      <c r="BB23"/>
      <c r="BC23"/>
      <c r="BD23"/>
      <c r="BE23"/>
      <c r="BF23"/>
      <c r="BG23"/>
      <c r="BH23"/>
      <c r="BI23" s="4"/>
    </row>
    <row r="24" spans="2:61" ht="7.5" customHeight="1" x14ac:dyDescent="0.2">
      <c r="B24" s="9"/>
      <c r="C24"/>
      <c r="D24" s="78" t="s">
        <v>93</v>
      </c>
      <c r="E24" s="79"/>
      <c r="F24" s="79"/>
      <c r="G24" s="79"/>
      <c r="H24" s="79"/>
      <c r="I24" s="79"/>
      <c r="J24" s="79"/>
      <c r="K24" s="79"/>
      <c r="L24" s="79"/>
      <c r="M24" s="79"/>
      <c r="N24" s="79"/>
      <c r="O24" s="79"/>
      <c r="P24" s="79"/>
      <c r="Q24" s="79"/>
      <c r="R24" s="79"/>
      <c r="S24" s="79"/>
      <c r="T24" s="79"/>
      <c r="U24" s="80"/>
      <c r="V24"/>
      <c r="W24" s="78" t="s">
        <v>94</v>
      </c>
      <c r="X24" s="79"/>
      <c r="Y24" s="79"/>
      <c r="Z24" s="79"/>
      <c r="AA24" s="79"/>
      <c r="AB24" s="79"/>
      <c r="AC24" s="79"/>
      <c r="AD24" s="79"/>
      <c r="AE24" s="79"/>
      <c r="AF24" s="79"/>
      <c r="AG24" s="79"/>
      <c r="AH24" s="79"/>
      <c r="AI24" s="79"/>
      <c r="AJ24" s="79"/>
      <c r="AK24" s="79"/>
      <c r="AL24" s="79"/>
      <c r="AM24" s="79"/>
      <c r="AN24" s="80"/>
      <c r="AO24" s="21"/>
      <c r="AP24" s="167" t="s">
        <v>9</v>
      </c>
      <c r="AQ24" s="167"/>
      <c r="AR24" s="167"/>
      <c r="AS24" s="167"/>
      <c r="AT24" s="167"/>
      <c r="AU24" s="167"/>
      <c r="AV24" s="167"/>
      <c r="AW24" s="167"/>
      <c r="AX24" s="167"/>
      <c r="AY24" s="167"/>
      <c r="AZ24" s="167"/>
      <c r="BA24" s="167"/>
      <c r="BB24" s="167"/>
      <c r="BC24" s="167"/>
      <c r="BD24" s="167"/>
      <c r="BE24" s="167"/>
      <c r="BF24" s="167"/>
      <c r="BG24" s="167"/>
      <c r="BH24"/>
      <c r="BI24" s="4"/>
    </row>
    <row r="25" spans="2:61" ht="7.5" customHeight="1" x14ac:dyDescent="0.2">
      <c r="B25" s="9"/>
      <c r="C25"/>
      <c r="D25" s="81"/>
      <c r="E25" s="82"/>
      <c r="F25" s="82"/>
      <c r="G25" s="82"/>
      <c r="H25" s="82"/>
      <c r="I25" s="82"/>
      <c r="J25" s="82"/>
      <c r="K25" s="82"/>
      <c r="L25" s="82"/>
      <c r="M25" s="82"/>
      <c r="N25" s="82"/>
      <c r="O25" s="82"/>
      <c r="P25" s="82"/>
      <c r="Q25" s="82"/>
      <c r="R25" s="82"/>
      <c r="S25" s="82"/>
      <c r="T25" s="82"/>
      <c r="U25" s="83"/>
      <c r="V25"/>
      <c r="W25" s="81"/>
      <c r="X25" s="82"/>
      <c r="Y25" s="82"/>
      <c r="Z25" s="82"/>
      <c r="AA25" s="82"/>
      <c r="AB25" s="82"/>
      <c r="AC25" s="82"/>
      <c r="AD25" s="82"/>
      <c r="AE25" s="82"/>
      <c r="AF25" s="82"/>
      <c r="AG25" s="82"/>
      <c r="AH25" s="82"/>
      <c r="AI25" s="82"/>
      <c r="AJ25" s="82"/>
      <c r="AK25" s="82"/>
      <c r="AL25" s="82"/>
      <c r="AM25" s="82"/>
      <c r="AN25" s="83"/>
      <c r="AO25" s="21"/>
      <c r="AP25" s="167"/>
      <c r="AQ25" s="167"/>
      <c r="AR25" s="167"/>
      <c r="AS25" s="167"/>
      <c r="AT25" s="167"/>
      <c r="AU25" s="167"/>
      <c r="AV25" s="167"/>
      <c r="AW25" s="167"/>
      <c r="AX25" s="167"/>
      <c r="AY25" s="167"/>
      <c r="AZ25" s="167"/>
      <c r="BA25" s="167"/>
      <c r="BB25" s="167"/>
      <c r="BC25" s="167"/>
      <c r="BD25" s="167"/>
      <c r="BE25" s="167"/>
      <c r="BF25" s="167"/>
      <c r="BG25" s="167"/>
      <c r="BH25"/>
      <c r="BI25" s="4"/>
    </row>
    <row r="26" spans="2:61" ht="7.5" customHeight="1" x14ac:dyDescent="0.2">
      <c r="B26" s="9"/>
      <c r="C26"/>
      <c r="D26" s="143"/>
      <c r="E26" s="144"/>
      <c r="F26" s="144"/>
      <c r="G26" s="144"/>
      <c r="H26" s="144"/>
      <c r="I26" s="144"/>
      <c r="J26" s="144"/>
      <c r="K26" s="144"/>
      <c r="L26" s="144"/>
      <c r="M26" s="144"/>
      <c r="N26" s="144"/>
      <c r="O26" s="144"/>
      <c r="P26" s="144"/>
      <c r="Q26" s="144"/>
      <c r="R26" s="144"/>
      <c r="S26" s="144"/>
      <c r="T26" s="144"/>
      <c r="U26" s="145"/>
      <c r="V26"/>
      <c r="W26" s="143"/>
      <c r="X26" s="144"/>
      <c r="Y26" s="144"/>
      <c r="Z26" s="144"/>
      <c r="AA26" s="144"/>
      <c r="AB26" s="144"/>
      <c r="AC26" s="144"/>
      <c r="AD26" s="144"/>
      <c r="AE26" s="144"/>
      <c r="AF26" s="144"/>
      <c r="AG26" s="144"/>
      <c r="AH26" s="144"/>
      <c r="AI26" s="144"/>
      <c r="AJ26" s="144"/>
      <c r="AK26" s="144"/>
      <c r="AL26" s="144"/>
      <c r="AM26" s="144"/>
      <c r="AN26" s="145"/>
      <c r="AO26"/>
      <c r="AP26" s="167"/>
      <c r="AQ26" s="167"/>
      <c r="AR26" s="167"/>
      <c r="AS26" s="167"/>
      <c r="AT26" s="167"/>
      <c r="AU26" s="167"/>
      <c r="AV26" s="167"/>
      <c r="AW26" s="167"/>
      <c r="AX26" s="167"/>
      <c r="AY26" s="167"/>
      <c r="AZ26" s="167"/>
      <c r="BA26" s="167"/>
      <c r="BB26" s="167"/>
      <c r="BC26" s="167"/>
      <c r="BD26" s="167"/>
      <c r="BE26" s="167"/>
      <c r="BF26" s="167"/>
      <c r="BG26" s="167"/>
      <c r="BH26"/>
      <c r="BI26" s="4"/>
    </row>
    <row r="27" spans="2:61" ht="7.5" customHeight="1" x14ac:dyDescent="0.2">
      <c r="B27" s="9"/>
      <c r="C27"/>
      <c r="D27" s="146"/>
      <c r="E27" s="147"/>
      <c r="F27" s="147"/>
      <c r="G27" s="147"/>
      <c r="H27" s="147"/>
      <c r="I27" s="147"/>
      <c r="J27" s="147"/>
      <c r="K27" s="147"/>
      <c r="L27" s="147"/>
      <c r="M27" s="147"/>
      <c r="N27" s="147"/>
      <c r="O27" s="147"/>
      <c r="P27" s="147"/>
      <c r="Q27" s="147"/>
      <c r="R27" s="147"/>
      <c r="S27" s="147"/>
      <c r="T27" s="147"/>
      <c r="U27" s="148"/>
      <c r="V27"/>
      <c r="W27" s="146"/>
      <c r="X27" s="147"/>
      <c r="Y27" s="147"/>
      <c r="Z27" s="147"/>
      <c r="AA27" s="147"/>
      <c r="AB27" s="147"/>
      <c r="AC27" s="147"/>
      <c r="AD27" s="147"/>
      <c r="AE27" s="147"/>
      <c r="AF27" s="147"/>
      <c r="AG27" s="147"/>
      <c r="AH27" s="147"/>
      <c r="AI27" s="147"/>
      <c r="AJ27" s="147"/>
      <c r="AK27" s="147"/>
      <c r="AL27" s="147"/>
      <c r="AM27" s="147"/>
      <c r="AN27" s="148"/>
      <c r="AO27"/>
      <c r="AP27" s="167"/>
      <c r="AQ27" s="167"/>
      <c r="AR27" s="167"/>
      <c r="AS27" s="167"/>
      <c r="AT27" s="167"/>
      <c r="AU27" s="167"/>
      <c r="AV27" s="167"/>
      <c r="AW27" s="167"/>
      <c r="AX27" s="167"/>
      <c r="AY27" s="167"/>
      <c r="AZ27" s="167"/>
      <c r="BA27" s="167"/>
      <c r="BB27" s="167"/>
      <c r="BC27" s="167"/>
      <c r="BD27" s="167"/>
      <c r="BE27" s="167"/>
      <c r="BF27" s="167"/>
      <c r="BG27" s="167"/>
      <c r="BH27"/>
      <c r="BI27" s="4"/>
    </row>
    <row r="28" spans="2:61" ht="6" customHeight="1" x14ac:dyDescent="0.2">
      <c r="B28" s="9"/>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s="4"/>
    </row>
    <row r="29" spans="2:61" ht="6.75" customHeight="1" x14ac:dyDescent="0.2">
      <c r="B29" s="9"/>
      <c r="C29"/>
      <c r="D29" s="78" t="s">
        <v>95</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80"/>
      <c r="AE29"/>
      <c r="AF29"/>
      <c r="AG29" s="78" t="s">
        <v>95</v>
      </c>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80"/>
      <c r="BH29"/>
      <c r="BI29" s="4"/>
    </row>
    <row r="30" spans="2:61" ht="6.75" customHeight="1" x14ac:dyDescent="0.2">
      <c r="B30" s="9"/>
      <c r="C30"/>
      <c r="D30" s="81"/>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3"/>
      <c r="AE30"/>
      <c r="AF30"/>
      <c r="AG30" s="81"/>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3"/>
      <c r="BH30"/>
      <c r="BI30" s="4"/>
    </row>
    <row r="31" spans="2:61" ht="7.5" customHeight="1" x14ac:dyDescent="0.2">
      <c r="B31" s="9"/>
      <c r="C31"/>
      <c r="D31" s="98"/>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100"/>
      <c r="AE31"/>
      <c r="AF31"/>
      <c r="AG31" s="98"/>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100"/>
      <c r="BH31"/>
      <c r="BI31" s="4"/>
    </row>
    <row r="32" spans="2:61" ht="7.5" customHeight="1" x14ac:dyDescent="0.2">
      <c r="B32" s="9"/>
      <c r="C32"/>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4"/>
      <c r="AE32"/>
      <c r="AF32"/>
      <c r="AG32" s="92"/>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4"/>
      <c r="BH32"/>
      <c r="BI32" s="4"/>
    </row>
    <row r="33" spans="2:61" ht="7.5" customHeight="1" x14ac:dyDescent="0.2">
      <c r="B33" s="9"/>
      <c r="C33"/>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4"/>
      <c r="AE33"/>
      <c r="AF33"/>
      <c r="AG33" s="92"/>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4"/>
      <c r="BH33"/>
      <c r="BI33" s="4"/>
    </row>
    <row r="34" spans="2:61" ht="7.5" customHeight="1" x14ac:dyDescent="0.2">
      <c r="B34" s="9"/>
      <c r="C34"/>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4"/>
      <c r="AE34"/>
      <c r="AF34"/>
      <c r="AG34" s="92"/>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4"/>
      <c r="BH34"/>
      <c r="BI34" s="4"/>
    </row>
    <row r="35" spans="2:61" ht="7.5" customHeight="1" x14ac:dyDescent="0.2">
      <c r="B35" s="9"/>
      <c r="C35"/>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4"/>
      <c r="AE35"/>
      <c r="AF35"/>
      <c r="AG35" s="92"/>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4"/>
      <c r="BH35"/>
      <c r="BI35" s="4"/>
    </row>
    <row r="36" spans="2:61" ht="7.5" customHeight="1" x14ac:dyDescent="0.2">
      <c r="B36" s="9"/>
      <c r="C36"/>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7"/>
      <c r="AE36"/>
      <c r="AF36"/>
      <c r="AG36" s="95"/>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7"/>
      <c r="BH36"/>
      <c r="BI36" s="4"/>
    </row>
    <row r="37" spans="2:61" ht="9.75" customHeight="1" x14ac:dyDescent="0.2">
      <c r="B37" s="9"/>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s="4"/>
    </row>
    <row r="38" spans="2:61" ht="19.5" customHeight="1" x14ac:dyDescent="0.2">
      <c r="B38" s="9"/>
      <c r="C38"/>
      <c r="D38" s="118" t="s">
        <v>99</v>
      </c>
      <c r="E38" s="118"/>
      <c r="F38" s="118"/>
      <c r="G38" s="118"/>
      <c r="H38" s="118"/>
      <c r="I38" s="118"/>
      <c r="J38" s="118"/>
      <c r="K38" s="118"/>
      <c r="L38" s="118"/>
      <c r="M38" s="119"/>
      <c r="N38" s="120" t="s">
        <v>18</v>
      </c>
      <c r="O38" s="121"/>
      <c r="P38" s="121"/>
      <c r="Q38" s="121"/>
      <c r="R38" s="121"/>
      <c r="S38" s="121"/>
      <c r="T38" s="121"/>
      <c r="U38" s="121"/>
      <c r="V38" s="121"/>
      <c r="W38" s="121"/>
      <c r="X38" s="121"/>
      <c r="Y38" s="121"/>
      <c r="Z38" s="121"/>
      <c r="AA38" s="121"/>
      <c r="AB38" s="121"/>
      <c r="AC38" s="121"/>
      <c r="AD38" s="122"/>
      <c r="AE38" s="30"/>
      <c r="AF38" s="11"/>
      <c r="AG38" s="118" t="s">
        <v>145</v>
      </c>
      <c r="AH38" s="118"/>
      <c r="AI38" s="118"/>
      <c r="AJ38" s="118"/>
      <c r="AK38" s="118"/>
      <c r="AL38" s="118"/>
      <c r="AM38" s="118"/>
      <c r="AN38" s="118"/>
      <c r="AO38" s="120" t="s">
        <v>18</v>
      </c>
      <c r="AP38" s="121"/>
      <c r="AQ38" s="121"/>
      <c r="AR38" s="121"/>
      <c r="AS38" s="122"/>
      <c r="AT38" s="21"/>
      <c r="AU38" s="21"/>
      <c r="AV38" s="21"/>
      <c r="AW38" s="21"/>
      <c r="AX38" s="21"/>
      <c r="AY38" s="21"/>
      <c r="AZ38" s="21"/>
      <c r="BA38" s="21"/>
      <c r="BB38" s="21"/>
      <c r="BC38" s="21"/>
      <c r="BD38" s="21"/>
      <c r="BE38" s="21"/>
      <c r="BF38" s="21"/>
      <c r="BG38" s="21"/>
      <c r="BH38"/>
      <c r="BI38" s="4"/>
    </row>
    <row r="39" spans="2:61" ht="9" customHeight="1" x14ac:dyDescent="0.2">
      <c r="B39" s="9"/>
      <c r="C39"/>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c r="AU39"/>
      <c r="AV39"/>
      <c r="AW39"/>
      <c r="AX39"/>
      <c r="AY39"/>
      <c r="AZ39"/>
      <c r="BA39"/>
      <c r="BB39"/>
      <c r="BC39"/>
      <c r="BD39"/>
      <c r="BE39"/>
      <c r="BF39"/>
      <c r="BG39"/>
      <c r="BH39"/>
      <c r="BI39" s="4"/>
    </row>
    <row r="40" spans="2:61" ht="19.5" customHeight="1" x14ac:dyDescent="0.2">
      <c r="B40" s="9"/>
      <c r="C40"/>
      <c r="D40" s="118" t="s">
        <v>96</v>
      </c>
      <c r="E40" s="118"/>
      <c r="F40" s="118"/>
      <c r="G40" s="118"/>
      <c r="H40" s="118"/>
      <c r="I40" s="118"/>
      <c r="J40" s="118"/>
      <c r="K40" s="118"/>
      <c r="L40" s="118"/>
      <c r="M40" s="118"/>
      <c r="N40" s="118"/>
      <c r="O40" s="118"/>
      <c r="P40" s="118"/>
      <c r="Q40" s="20"/>
      <c r="R40" s="20"/>
      <c r="S40" s="20"/>
      <c r="T40" s="20"/>
      <c r="U40" s="20"/>
      <c r="V40" s="45"/>
      <c r="W40" s="32"/>
      <c r="X40" s="32"/>
      <c r="Y40" s="33"/>
      <c r="Z40" s="32"/>
      <c r="AA40" s="32"/>
      <c r="AB40" s="32"/>
      <c r="AC40" s="32"/>
      <c r="AD40" s="34"/>
      <c r="AE40"/>
      <c r="AF40"/>
      <c r="AG40" s="118" t="s">
        <v>97</v>
      </c>
      <c r="AH40" s="118"/>
      <c r="AI40" s="118"/>
      <c r="AJ40" s="118"/>
      <c r="AK40" s="118"/>
      <c r="AL40" s="118"/>
      <c r="AM40" s="118"/>
      <c r="AN40" s="118"/>
      <c r="AO40" s="118"/>
      <c r="AP40" s="118"/>
      <c r="AQ40" s="118"/>
      <c r="AR40" s="118"/>
      <c r="AS40" s="118"/>
      <c r="AT40" s="118"/>
      <c r="AU40" s="118"/>
      <c r="AV40" s="118"/>
      <c r="AW40" s="118"/>
      <c r="AX40" s="118"/>
      <c r="AY40" s="46"/>
      <c r="AZ40" s="32"/>
      <c r="BA40" s="32"/>
      <c r="BB40" s="32"/>
      <c r="BC40" s="32"/>
      <c r="BD40" s="32"/>
      <c r="BE40" s="32"/>
      <c r="BF40" s="32"/>
      <c r="BG40" s="34"/>
      <c r="BH40"/>
      <c r="BI40" s="4"/>
    </row>
    <row r="41" spans="2:61" ht="9" customHeight="1" x14ac:dyDescent="0.2">
      <c r="B41" s="9"/>
      <c r="C41"/>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c r="AU41"/>
      <c r="AV41"/>
      <c r="AW41"/>
      <c r="AX41"/>
      <c r="AY41"/>
      <c r="AZ41"/>
      <c r="BA41"/>
      <c r="BB41"/>
      <c r="BC41"/>
      <c r="BD41"/>
      <c r="BE41"/>
      <c r="BF41"/>
      <c r="BG41"/>
      <c r="BH41"/>
      <c r="BI41" s="4"/>
    </row>
    <row r="42" spans="2:61" ht="19.5" customHeight="1" x14ac:dyDescent="0.2">
      <c r="B42" s="9"/>
      <c r="C42"/>
      <c r="D42" s="118" t="s">
        <v>98</v>
      </c>
      <c r="E42" s="118"/>
      <c r="F42" s="118"/>
      <c r="G42" s="118"/>
      <c r="H42" s="118"/>
      <c r="I42" s="118"/>
      <c r="J42" s="118"/>
      <c r="K42" s="118"/>
      <c r="L42" s="118"/>
      <c r="M42" s="118"/>
      <c r="N42" s="118"/>
      <c r="O42" s="118"/>
      <c r="P42" s="118"/>
      <c r="Q42" s="118"/>
      <c r="R42" s="119"/>
      <c r="S42" s="120" t="s">
        <v>18</v>
      </c>
      <c r="T42" s="121"/>
      <c r="U42" s="121"/>
      <c r="V42" s="121"/>
      <c r="W42" s="121"/>
      <c r="X42" s="121"/>
      <c r="Y42" s="121"/>
      <c r="Z42" s="121"/>
      <c r="AA42" s="121"/>
      <c r="AB42" s="121"/>
      <c r="AC42" s="121"/>
      <c r="AD42" s="122"/>
      <c r="AE42" s="31"/>
      <c r="AF42" s="31"/>
      <c r="AG42" s="118" t="s">
        <v>100</v>
      </c>
      <c r="AH42" s="118"/>
      <c r="AI42" s="118"/>
      <c r="AJ42" s="118"/>
      <c r="AK42" s="118"/>
      <c r="AL42" s="118"/>
      <c r="AM42" s="118"/>
      <c r="AN42" s="118"/>
      <c r="AO42" s="118"/>
      <c r="AP42" s="120"/>
      <c r="AQ42" s="121"/>
      <c r="AR42" s="121"/>
      <c r="AS42" s="121"/>
      <c r="AT42" s="121"/>
      <c r="AU42" s="121"/>
      <c r="AV42" s="121"/>
      <c r="AW42" s="121"/>
      <c r="AX42" s="121"/>
      <c r="AY42" s="121"/>
      <c r="AZ42" s="121"/>
      <c r="BA42" s="121"/>
      <c r="BB42" s="121"/>
      <c r="BC42" s="121"/>
      <c r="BD42" s="121"/>
      <c r="BE42" s="121"/>
      <c r="BF42" s="121"/>
      <c r="BG42" s="122"/>
      <c r="BH42"/>
      <c r="BI42" s="4"/>
    </row>
    <row r="43" spans="2:61" ht="9" customHeight="1" x14ac:dyDescent="0.2">
      <c r="B43" s="9"/>
      <c r="C43"/>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c r="AU43"/>
      <c r="AV43"/>
      <c r="AW43"/>
      <c r="AX43"/>
      <c r="AY43"/>
      <c r="AZ43"/>
      <c r="BA43"/>
      <c r="BB43"/>
      <c r="BC43"/>
      <c r="BD43"/>
      <c r="BE43"/>
      <c r="BF43"/>
      <c r="BG43"/>
      <c r="BH43"/>
      <c r="BI43" s="4"/>
    </row>
    <row r="44" spans="2:61" ht="19.5" customHeight="1" x14ac:dyDescent="0.2">
      <c r="B44" s="9"/>
      <c r="C44"/>
      <c r="D44" s="86" t="s">
        <v>146</v>
      </c>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c r="BI44" s="4"/>
    </row>
    <row r="45" spans="2:61" ht="19.5" customHeight="1" x14ac:dyDescent="0.2">
      <c r="B45" s="9"/>
      <c r="C45"/>
      <c r="D45" s="128" t="s">
        <v>101</v>
      </c>
      <c r="E45" s="128"/>
      <c r="F45" s="128"/>
      <c r="G45" s="128"/>
      <c r="H45" s="128"/>
      <c r="I45" s="128"/>
      <c r="J45" s="128"/>
      <c r="K45" s="128"/>
      <c r="L45" s="128"/>
      <c r="M45" s="36"/>
      <c r="N45" s="36"/>
      <c r="O45" s="36"/>
      <c r="P45" s="36"/>
      <c r="Q45" s="36"/>
      <c r="R45" s="37"/>
      <c r="S45" s="20"/>
      <c r="T45" s="20"/>
      <c r="U45" s="20"/>
      <c r="V45" s="20"/>
      <c r="W45" s="20"/>
      <c r="X45" s="20"/>
      <c r="Y45" s="20"/>
      <c r="Z45" s="38"/>
      <c r="AA45" s="131" t="s">
        <v>18</v>
      </c>
      <c r="AB45" s="132"/>
      <c r="AC45" s="132"/>
      <c r="AD45" s="133"/>
      <c r="AE45"/>
      <c r="AF45"/>
      <c r="AG45" s="128" t="s">
        <v>102</v>
      </c>
      <c r="AH45" s="128"/>
      <c r="AI45" s="128"/>
      <c r="AJ45" s="128"/>
      <c r="AK45" s="128"/>
      <c r="AL45" s="128"/>
      <c r="AM45" s="128"/>
      <c r="AN45" s="128"/>
      <c r="AO45" s="123" t="s">
        <v>103</v>
      </c>
      <c r="AP45" s="123"/>
      <c r="AQ45" s="123"/>
      <c r="AR45" s="123"/>
      <c r="AS45" s="123"/>
      <c r="AT45" s="123"/>
      <c r="AU45" s="124"/>
      <c r="AV45" s="131" t="s">
        <v>18</v>
      </c>
      <c r="AW45" s="132"/>
      <c r="AX45" s="132"/>
      <c r="AY45" s="133"/>
      <c r="AZ45" s="140" t="s">
        <v>134</v>
      </c>
      <c r="BA45" s="123"/>
      <c r="BB45" s="123"/>
      <c r="BC45" s="124"/>
      <c r="BD45" s="131">
        <v>0</v>
      </c>
      <c r="BE45" s="132"/>
      <c r="BF45" s="132"/>
      <c r="BG45" s="133"/>
      <c r="BH45"/>
      <c r="BI45" s="4"/>
    </row>
    <row r="46" spans="2:61" ht="9" customHeight="1" x14ac:dyDescent="0.2">
      <c r="B46" s="9"/>
      <c r="C46"/>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c r="BI46" s="4"/>
    </row>
    <row r="47" spans="2:61" ht="19.5" customHeight="1" x14ac:dyDescent="0.2">
      <c r="B47" s="9"/>
      <c r="C47"/>
      <c r="D47" s="35" t="s">
        <v>107</v>
      </c>
      <c r="E47" s="35"/>
      <c r="F47" s="35"/>
      <c r="G47" s="35"/>
      <c r="H47" s="35"/>
      <c r="I47" s="35"/>
      <c r="J47" s="35"/>
      <c r="K47" s="123" t="s">
        <v>103</v>
      </c>
      <c r="L47" s="123"/>
      <c r="M47" s="123"/>
      <c r="N47" s="123"/>
      <c r="O47" s="123"/>
      <c r="P47" s="124"/>
      <c r="Q47" s="125" t="s">
        <v>18</v>
      </c>
      <c r="R47" s="126"/>
      <c r="S47" s="126"/>
      <c r="T47" s="127"/>
      <c r="U47" s="140" t="s">
        <v>104</v>
      </c>
      <c r="V47" s="123"/>
      <c r="W47" s="123"/>
      <c r="X47" s="123"/>
      <c r="Y47" s="123"/>
      <c r="Z47" s="124"/>
      <c r="AA47" s="125" t="s">
        <v>18</v>
      </c>
      <c r="AB47" s="126"/>
      <c r="AC47" s="126"/>
      <c r="AD47" s="127"/>
      <c r="AE47" s="39"/>
      <c r="AF47" s="36"/>
      <c r="AG47" s="36"/>
      <c r="AH47" s="36"/>
      <c r="AI47" s="40"/>
      <c r="AJ47" s="123" t="s">
        <v>105</v>
      </c>
      <c r="AK47" s="123"/>
      <c r="AL47" s="123"/>
      <c r="AM47" s="123"/>
      <c r="AN47" s="123"/>
      <c r="AO47" s="124"/>
      <c r="AP47" s="125" t="s">
        <v>18</v>
      </c>
      <c r="AQ47" s="126"/>
      <c r="AR47" s="126"/>
      <c r="AS47" s="127"/>
      <c r="AT47" s="41"/>
      <c r="AU47" s="36"/>
      <c r="AV47" s="123" t="s">
        <v>106</v>
      </c>
      <c r="AW47" s="123"/>
      <c r="AX47" s="123"/>
      <c r="AY47" s="123"/>
      <c r="AZ47" s="123"/>
      <c r="BA47" s="123"/>
      <c r="BB47" s="123"/>
      <c r="BC47" s="123"/>
      <c r="BD47" s="125" t="s">
        <v>18</v>
      </c>
      <c r="BE47" s="126"/>
      <c r="BF47" s="126"/>
      <c r="BG47" s="127"/>
      <c r="BH47"/>
      <c r="BI47" s="4"/>
    </row>
    <row r="48" spans="2:61" ht="9" customHeight="1" x14ac:dyDescent="0.2">
      <c r="B48" s="9"/>
      <c r="C48"/>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c r="BI48" s="4"/>
    </row>
    <row r="49" spans="2:61" ht="19.5" customHeight="1" x14ac:dyDescent="0.2">
      <c r="B49" s="9"/>
      <c r="C49"/>
      <c r="D49" s="86" t="s">
        <v>283</v>
      </c>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c r="BI49" s="4"/>
    </row>
    <row r="50" spans="2:61" ht="3" customHeight="1" x14ac:dyDescent="0.2">
      <c r="B50" s="9"/>
      <c r="C50"/>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c r="BI50" s="4"/>
    </row>
    <row r="51" spans="2:61" ht="19.5" customHeight="1" x14ac:dyDescent="0.2">
      <c r="B51" s="9"/>
      <c r="C51"/>
      <c r="D51" s="128" t="s">
        <v>108</v>
      </c>
      <c r="E51" s="128"/>
      <c r="F51" s="128"/>
      <c r="G51" s="128"/>
      <c r="H51" s="128"/>
      <c r="I51" s="128"/>
      <c r="J51" s="128"/>
      <c r="K51" s="128"/>
      <c r="L51" s="44"/>
      <c r="M51" s="44"/>
      <c r="N51" s="44"/>
      <c r="O51" s="44"/>
      <c r="P51" s="44"/>
      <c r="Q51" s="44"/>
      <c r="R51" s="44"/>
      <c r="S51" s="44"/>
      <c r="T51" s="44"/>
      <c r="U51" s="36"/>
      <c r="V51" s="36"/>
      <c r="W51" s="21"/>
      <c r="X51" s="21"/>
      <c r="Y51" s="21"/>
      <c r="Z51" s="21"/>
      <c r="AA51" s="21"/>
      <c r="AB51" s="21"/>
      <c r="AC51" s="42"/>
      <c r="AD51" s="42"/>
      <c r="AE51" s="42"/>
      <c r="AF51" s="42"/>
      <c r="AG51" s="129" t="s">
        <v>109</v>
      </c>
      <c r="AH51" s="129"/>
      <c r="AI51" s="129"/>
      <c r="AJ51" s="129"/>
      <c r="AK51" s="129"/>
      <c r="AL51" s="129"/>
      <c r="AM51" s="129"/>
      <c r="AN51" s="130"/>
      <c r="AO51" s="134"/>
      <c r="AP51" s="135"/>
      <c r="AQ51" s="135"/>
      <c r="AR51" s="135"/>
      <c r="AS51" s="135"/>
      <c r="AT51" s="135"/>
      <c r="AU51" s="135"/>
      <c r="AV51" s="135"/>
      <c r="AW51" s="135"/>
      <c r="AX51" s="135"/>
      <c r="AY51" s="135"/>
      <c r="AZ51" s="135"/>
      <c r="BA51" s="135"/>
      <c r="BB51" s="135"/>
      <c r="BC51" s="135"/>
      <c r="BD51" s="135"/>
      <c r="BE51" s="135"/>
      <c r="BF51" s="135"/>
      <c r="BG51" s="136"/>
      <c r="BH51"/>
      <c r="BI51" s="4"/>
    </row>
    <row r="52" spans="2:61" ht="19.5" customHeight="1" x14ac:dyDescent="0.2">
      <c r="B52" s="9"/>
      <c r="C52"/>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42"/>
      <c r="AD52" s="42"/>
      <c r="AE52" s="42"/>
      <c r="AF52" s="42"/>
      <c r="AG52" s="42"/>
      <c r="AH52" s="42"/>
      <c r="AI52" s="42"/>
      <c r="AJ52" s="42"/>
      <c r="AK52" s="42"/>
      <c r="AL52" s="42"/>
      <c r="AM52" s="42"/>
      <c r="AN52" s="43"/>
      <c r="AO52" s="137"/>
      <c r="AP52" s="138"/>
      <c r="AQ52" s="138"/>
      <c r="AR52" s="138"/>
      <c r="AS52" s="138"/>
      <c r="AT52" s="138"/>
      <c r="AU52" s="138"/>
      <c r="AV52" s="138"/>
      <c r="AW52" s="138"/>
      <c r="AX52" s="138"/>
      <c r="AY52" s="138"/>
      <c r="AZ52" s="138"/>
      <c r="BA52" s="138"/>
      <c r="BB52" s="138"/>
      <c r="BC52" s="138"/>
      <c r="BD52" s="138"/>
      <c r="BE52" s="138"/>
      <c r="BF52" s="138"/>
      <c r="BG52" s="139"/>
      <c r="BH52"/>
      <c r="BI52" s="4"/>
    </row>
    <row r="53" spans="2:61" ht="9" customHeight="1" x14ac:dyDescent="0.2">
      <c r="B53" s="9"/>
      <c r="C53"/>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c r="BI53" s="4"/>
    </row>
    <row r="54" spans="2:61" ht="19.5" customHeight="1" x14ac:dyDescent="0.2">
      <c r="B54" s="9"/>
      <c r="C54"/>
      <c r="D54" s="128" t="s">
        <v>5</v>
      </c>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44"/>
      <c r="AK54" s="44"/>
      <c r="AL54" s="44"/>
      <c r="AM54" s="14"/>
      <c r="AN54" s="14"/>
      <c r="AO54" s="14"/>
      <c r="AP54" s="14"/>
      <c r="AQ54" s="14"/>
      <c r="AR54" s="14"/>
      <c r="AS54" s="21"/>
      <c r="AT54" s="21"/>
      <c r="AU54" s="123" t="s">
        <v>110</v>
      </c>
      <c r="AV54" s="123"/>
      <c r="AW54" s="123"/>
      <c r="AX54" s="123"/>
      <c r="AY54" s="123"/>
      <c r="AZ54" s="14"/>
      <c r="BA54" s="14"/>
      <c r="BB54" s="14"/>
      <c r="BC54" s="14"/>
      <c r="BD54" s="14"/>
      <c r="BE54" s="14"/>
      <c r="BF54" s="14"/>
      <c r="BG54" s="14"/>
      <c r="BH54"/>
      <c r="BI54" s="4"/>
    </row>
    <row r="55" spans="2:61" ht="8.1" customHeight="1" x14ac:dyDescent="0.2">
      <c r="B55" s="9"/>
      <c r="C55"/>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c r="BI55" s="4"/>
    </row>
    <row r="56" spans="2:61" ht="19.5" customHeight="1" x14ac:dyDescent="0.2">
      <c r="B56" s="9"/>
      <c r="C56"/>
      <c r="D56" s="91" t="s">
        <v>136</v>
      </c>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21"/>
      <c r="AF56" s="21"/>
      <c r="AG56" s="91" t="s">
        <v>137</v>
      </c>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c r="BI56" s="4"/>
    </row>
    <row r="57" spans="2:61" ht="19.5" customHeight="1" x14ac:dyDescent="0.2">
      <c r="B57" s="9"/>
      <c r="C57"/>
      <c r="D57" s="110" t="s">
        <v>18</v>
      </c>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2"/>
      <c r="AE57" s="21"/>
      <c r="AF57" s="21"/>
      <c r="AG57" s="104" t="s">
        <v>18</v>
      </c>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6"/>
      <c r="BH57"/>
      <c r="BI57" s="4"/>
    </row>
    <row r="58" spans="2:61" ht="19.5" customHeight="1" x14ac:dyDescent="0.2">
      <c r="B58" s="9"/>
      <c r="C58"/>
      <c r="D58" s="113"/>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5"/>
      <c r="AE58" s="21"/>
      <c r="AF58" s="21"/>
      <c r="AG58" s="107"/>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9"/>
      <c r="BH58"/>
      <c r="BI58" s="4"/>
    </row>
    <row r="59" spans="2:61" ht="9" customHeight="1" x14ac:dyDescent="0.2">
      <c r="B59" s="9"/>
      <c r="C59"/>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c r="BI59" s="4"/>
    </row>
    <row r="60" spans="2:61" ht="19.5" customHeight="1" x14ac:dyDescent="0.2">
      <c r="B60" s="9"/>
      <c r="C60"/>
      <c r="D60" s="165" t="s">
        <v>111</v>
      </c>
      <c r="E60" s="165"/>
      <c r="F60" s="165"/>
      <c r="G60" s="165"/>
      <c r="H60" s="165"/>
      <c r="I60" s="165"/>
      <c r="J60" s="101" t="s">
        <v>18</v>
      </c>
      <c r="K60" s="102"/>
      <c r="L60" s="102"/>
      <c r="M60" s="102"/>
      <c r="N60" s="102"/>
      <c r="O60" s="102"/>
      <c r="P60" s="103"/>
      <c r="Q60" s="51"/>
      <c r="R60" s="52"/>
      <c r="S60" s="52"/>
      <c r="T60" s="52"/>
      <c r="U60" s="52"/>
      <c r="V60" s="52"/>
      <c r="W60" s="52"/>
      <c r="X60" s="52"/>
      <c r="Y60" s="52"/>
      <c r="Z60" s="52"/>
      <c r="AA60" s="116" t="s">
        <v>6</v>
      </c>
      <c r="AB60" s="116"/>
      <c r="AC60" s="116"/>
      <c r="AD60" s="116"/>
      <c r="AE60" s="116"/>
      <c r="AF60" s="116"/>
      <c r="AG60" s="116"/>
      <c r="AH60" s="116"/>
      <c r="AI60" s="116"/>
      <c r="AJ60" s="116"/>
      <c r="AK60" s="117"/>
      <c r="AL60" s="101">
        <v>0</v>
      </c>
      <c r="AM60" s="102"/>
      <c r="AN60" s="103"/>
      <c r="AO60" s="165" t="s">
        <v>7</v>
      </c>
      <c r="AP60" s="165"/>
      <c r="AQ60" s="165"/>
      <c r="AR60" s="165"/>
      <c r="AS60" s="165"/>
      <c r="AT60" s="165"/>
      <c r="AU60" s="165"/>
      <c r="AV60" s="165"/>
      <c r="AW60" s="165"/>
      <c r="AX60" s="165"/>
      <c r="AY60" s="165"/>
      <c r="AZ60" s="165"/>
      <c r="BA60" s="165"/>
      <c r="BB60" s="165"/>
      <c r="BC60" s="166"/>
      <c r="BD60" s="101">
        <v>0</v>
      </c>
      <c r="BE60" s="102"/>
      <c r="BF60" s="102"/>
      <c r="BG60" s="103"/>
      <c r="BH60" s="21"/>
      <c r="BI60" s="4"/>
    </row>
    <row r="61" spans="2:61" ht="8.1" customHeight="1" x14ac:dyDescent="0.2">
      <c r="B61" s="9"/>
      <c r="C61"/>
      <c r="D61" s="48"/>
      <c r="E61" s="48"/>
      <c r="F61" s="48"/>
      <c r="G61" s="48"/>
      <c r="H61" s="48"/>
      <c r="I61" s="48"/>
      <c r="J61" s="21"/>
      <c r="K61" s="21"/>
      <c r="L61" s="21"/>
      <c r="M61" s="21"/>
      <c r="N61" s="21"/>
      <c r="O61" s="21"/>
      <c r="P61" s="21"/>
      <c r="Q61" s="49"/>
      <c r="R61" s="21"/>
      <c r="S61" s="21"/>
      <c r="T61" s="21"/>
      <c r="U61" s="21"/>
      <c r="V61" s="21"/>
      <c r="W61" s="21"/>
      <c r="X61" s="50"/>
      <c r="Y61" s="50"/>
      <c r="Z61" s="50"/>
      <c r="AA61" s="50"/>
      <c r="AB61" s="50"/>
      <c r="AC61" s="50"/>
      <c r="AD61" s="50"/>
      <c r="AE61" s="21"/>
      <c r="AF61" s="21"/>
      <c r="AG61" s="21"/>
      <c r="AH61" s="21"/>
      <c r="AI61" s="21"/>
      <c r="AJ61" s="21"/>
      <c r="AK61" s="21"/>
      <c r="AL61" s="21"/>
      <c r="AM61" s="21"/>
      <c r="AN61" s="21"/>
      <c r="AO61" s="29"/>
      <c r="AP61" s="29"/>
      <c r="AQ61" s="29"/>
      <c r="AR61" s="29"/>
      <c r="AS61" s="29"/>
      <c r="AT61" s="29"/>
      <c r="AU61" s="29"/>
      <c r="AV61" s="29"/>
      <c r="AW61" s="29"/>
      <c r="AX61" s="29"/>
      <c r="AY61" s="29"/>
      <c r="AZ61" s="29"/>
      <c r="BA61" s="29"/>
      <c r="BB61" s="29"/>
      <c r="BC61" s="29"/>
      <c r="BD61" s="47"/>
      <c r="BE61" s="47"/>
      <c r="BF61" s="47"/>
      <c r="BG61" s="47"/>
      <c r="BH61" s="21"/>
      <c r="BI61" s="4"/>
    </row>
    <row r="62" spans="2:61" ht="19.5" customHeight="1" x14ac:dyDescent="0.2">
      <c r="B62" s="9"/>
      <c r="C62"/>
      <c r="D62" s="154" t="s">
        <v>112</v>
      </c>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c r="BI62" s="4"/>
    </row>
    <row r="63" spans="2:61" ht="9" customHeight="1" x14ac:dyDescent="0.2">
      <c r="B63" s="9"/>
      <c r="C63"/>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c r="BI63" s="4"/>
    </row>
    <row r="64" spans="2:61" ht="19.5" customHeight="1" x14ac:dyDescent="0.2">
      <c r="B64" s="9"/>
      <c r="C64"/>
      <c r="D64" s="154" t="s">
        <v>135</v>
      </c>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c r="BI64" s="4"/>
    </row>
    <row r="65" spans="2:62" ht="9" customHeight="1" x14ac:dyDescent="0.2">
      <c r="B65" s="9"/>
      <c r="C65"/>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c r="BI65" s="4"/>
    </row>
    <row r="66" spans="2:62" ht="19.5" customHeight="1" x14ac:dyDescent="0.2">
      <c r="B66" s="9"/>
      <c r="C66"/>
      <c r="D66" s="164" t="s">
        <v>113</v>
      </c>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4"/>
      <c r="AD66" s="155" t="s">
        <v>18</v>
      </c>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7"/>
      <c r="BH66"/>
      <c r="BI66" s="4"/>
    </row>
    <row r="67" spans="2:62" ht="13.5" customHeight="1" x14ac:dyDescent="0.2">
      <c r="B67" s="9"/>
      <c r="C67"/>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58"/>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60"/>
      <c r="BH67"/>
      <c r="BI67" s="4"/>
    </row>
    <row r="68" spans="2:62" ht="13.5" customHeight="1" x14ac:dyDescent="0.2">
      <c r="B68" s="9"/>
      <c r="C68"/>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61"/>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3"/>
      <c r="BH68"/>
      <c r="BI68" s="4"/>
      <c r="BJ68" s="9"/>
    </row>
    <row r="69" spans="2:62" ht="13.5" customHeight="1" x14ac:dyDescent="0.2">
      <c r="B69" s="9"/>
      <c r="C69"/>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c r="BI69" s="4"/>
    </row>
    <row r="70" spans="2:62" ht="1.5" customHeight="1" x14ac:dyDescent="0.2">
      <c r="B70" s="9"/>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55"/>
      <c r="AO70" s="55"/>
      <c r="AP70" s="55"/>
      <c r="AQ70" s="55"/>
      <c r="AR70" s="55"/>
      <c r="AS70" s="55"/>
      <c r="AT70" s="55"/>
      <c r="AU70" s="55"/>
      <c r="AV70" s="55"/>
      <c r="AW70" s="55"/>
      <c r="AX70" s="55"/>
      <c r="AY70" s="55"/>
      <c r="AZ70" s="55"/>
      <c r="BA70" s="55"/>
      <c r="BB70" s="55"/>
      <c r="BC70" s="55"/>
      <c r="BD70" s="55"/>
      <c r="BE70" s="55"/>
      <c r="BF70" s="55"/>
      <c r="BG70" s="55"/>
      <c r="BH70" s="55"/>
      <c r="BI70" s="4"/>
      <c r="BJ70" s="9"/>
    </row>
    <row r="71" spans="2:62" ht="1.5" customHeight="1" x14ac:dyDescent="0.2">
      <c r="B71" s="9"/>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55"/>
      <c r="AO71" s="55"/>
      <c r="AP71" s="55"/>
      <c r="AQ71" s="55"/>
      <c r="AR71" s="55"/>
      <c r="AS71" s="55"/>
      <c r="AT71" s="55"/>
      <c r="AU71" s="55"/>
      <c r="AV71" s="55"/>
      <c r="AW71" s="55"/>
      <c r="AX71" s="55"/>
      <c r="AY71" s="55"/>
      <c r="AZ71" s="55"/>
      <c r="BA71" s="55"/>
      <c r="BB71" s="55"/>
      <c r="BC71" s="55"/>
      <c r="BD71" s="55"/>
      <c r="BE71" s="55"/>
      <c r="BF71" s="55"/>
      <c r="BG71" s="55"/>
      <c r="BH71" s="55"/>
      <c r="BI71" s="4"/>
      <c r="BJ71" s="9"/>
    </row>
    <row r="72" spans="2:62" ht="9" customHeight="1" x14ac:dyDescent="0.2">
      <c r="B72" s="9"/>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J72" s="9"/>
    </row>
    <row r="73" spans="2:62" ht="9" customHeight="1" x14ac:dyDescent="0.2">
      <c r="B73" s="9"/>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4"/>
    </row>
    <row r="74" spans="2:62" ht="14.1" customHeight="1" thickBot="1" x14ac:dyDescent="0.25">
      <c r="B74" s="9"/>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4"/>
    </row>
    <row r="75" spans="2:62" ht="24.95" customHeight="1" thickBot="1" x14ac:dyDescent="0.25">
      <c r="B75" s="9"/>
      <c r="C75" s="88" t="s">
        <v>18</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90"/>
      <c r="BI75" s="4"/>
    </row>
    <row r="76" spans="2:62" ht="9" customHeight="1" x14ac:dyDescent="0.2">
      <c r="B76" s="9"/>
      <c r="C76" s="86" t="s">
        <v>77</v>
      </c>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4"/>
    </row>
    <row r="77" spans="2:62" ht="9" customHeight="1" x14ac:dyDescent="0.2">
      <c r="B77" s="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4"/>
    </row>
    <row r="78" spans="2:62" ht="14.1" customHeight="1" x14ac:dyDescent="0.2">
      <c r="B78" s="9"/>
      <c r="C78" s="77" t="s">
        <v>147</v>
      </c>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4"/>
    </row>
    <row r="79" spans="2:62" ht="9" customHeight="1" x14ac:dyDescent="0.2">
      <c r="B79" s="9"/>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4"/>
    </row>
    <row r="80" spans="2:62" ht="14.1" customHeight="1" x14ac:dyDescent="0.2">
      <c r="B80" s="9"/>
      <c r="C80" s="77" t="s">
        <v>162</v>
      </c>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c r="BI80" s="4"/>
    </row>
    <row r="81" spans="2:61" ht="15.95" customHeight="1" x14ac:dyDescent="0.2">
      <c r="B81" s="9"/>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4"/>
    </row>
    <row r="82" spans="2:61" ht="12" customHeight="1" x14ac:dyDescent="0.2">
      <c r="B82" s="9"/>
      <c r="C82"/>
      <c r="D82" s="78" t="s">
        <v>163</v>
      </c>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80"/>
      <c r="AE82"/>
      <c r="AF82"/>
      <c r="AG82" s="78" t="s">
        <v>164</v>
      </c>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80"/>
      <c r="BH82"/>
      <c r="BI82" s="4"/>
    </row>
    <row r="83" spans="2:61" ht="9" customHeight="1" x14ac:dyDescent="0.2">
      <c r="B83" s="9"/>
      <c r="C83"/>
      <c r="D83" s="81"/>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3"/>
      <c r="AE83"/>
      <c r="AF83"/>
      <c r="AG83" s="81"/>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3"/>
      <c r="BH83"/>
      <c r="BI83" s="4"/>
    </row>
    <row r="84" spans="2:61" ht="15.95" customHeight="1" x14ac:dyDescent="0.2">
      <c r="B84" s="9"/>
      <c r="C84"/>
      <c r="D84" s="84" t="s">
        <v>165</v>
      </c>
      <c r="E84" s="84"/>
      <c r="F84" s="84"/>
      <c r="G84" s="84"/>
      <c r="H84" s="84"/>
      <c r="I84" s="84"/>
      <c r="J84" s="84"/>
      <c r="K84" s="85"/>
      <c r="L84" s="85"/>
      <c r="M84" s="85"/>
      <c r="N84" s="85"/>
      <c r="O84" s="85"/>
      <c r="P84" s="85"/>
      <c r="Q84" s="85"/>
      <c r="R84" s="85"/>
      <c r="S84" s="85"/>
      <c r="T84" s="85"/>
      <c r="U84" s="85"/>
      <c r="V84" s="85"/>
      <c r="W84" s="85"/>
      <c r="X84" s="85"/>
      <c r="Y84" s="85"/>
      <c r="Z84" s="85"/>
      <c r="AA84" s="85"/>
      <c r="AB84" s="85"/>
      <c r="AC84" s="85"/>
      <c r="AD84" s="85"/>
      <c r="AE84"/>
      <c r="AF84"/>
      <c r="AG84" s="84" t="s">
        <v>165</v>
      </c>
      <c r="AH84" s="84"/>
      <c r="AI84" s="84"/>
      <c r="AJ84" s="84"/>
      <c r="AK84" s="84"/>
      <c r="AL84" s="84"/>
      <c r="AM84" s="84"/>
      <c r="AN84" s="85"/>
      <c r="AO84" s="85"/>
      <c r="AP84" s="85"/>
      <c r="AQ84" s="85"/>
      <c r="AR84" s="85"/>
      <c r="AS84" s="85"/>
      <c r="AT84" s="85"/>
      <c r="AU84" s="85"/>
      <c r="AV84" s="85"/>
      <c r="AW84" s="85"/>
      <c r="AX84" s="85"/>
      <c r="AY84" s="85"/>
      <c r="AZ84" s="85"/>
      <c r="BA84" s="85"/>
      <c r="BB84" s="85"/>
      <c r="BC84" s="85"/>
      <c r="BD84" s="85"/>
      <c r="BE84" s="85"/>
      <c r="BF84" s="85"/>
      <c r="BG84" s="85"/>
      <c r="BH84"/>
      <c r="BI84" s="4"/>
    </row>
    <row r="85" spans="2:61" ht="15.95" customHeight="1" x14ac:dyDescent="0.2">
      <c r="B85" s="9"/>
      <c r="C85"/>
      <c r="D85" s="84" t="s">
        <v>166</v>
      </c>
      <c r="E85" s="84"/>
      <c r="F85" s="84"/>
      <c r="G85" s="84"/>
      <c r="H85" s="84"/>
      <c r="I85" s="84"/>
      <c r="J85" s="84"/>
      <c r="K85" s="85"/>
      <c r="L85" s="85"/>
      <c r="M85" s="85"/>
      <c r="N85" s="85"/>
      <c r="O85" s="85"/>
      <c r="P85" s="85"/>
      <c r="Q85" s="85"/>
      <c r="R85" s="85"/>
      <c r="S85" s="85"/>
      <c r="T85" s="85"/>
      <c r="U85" s="85"/>
      <c r="V85" s="85"/>
      <c r="W85" s="85"/>
      <c r="X85" s="85"/>
      <c r="Y85" s="85"/>
      <c r="Z85" s="85"/>
      <c r="AA85" s="85"/>
      <c r="AB85" s="85"/>
      <c r="AC85" s="85"/>
      <c r="AD85" s="85"/>
      <c r="AE85"/>
      <c r="AF85"/>
      <c r="AG85" s="84" t="s">
        <v>166</v>
      </c>
      <c r="AH85" s="84"/>
      <c r="AI85" s="84"/>
      <c r="AJ85" s="84"/>
      <c r="AK85" s="84"/>
      <c r="AL85" s="84"/>
      <c r="AM85" s="84"/>
      <c r="AN85" s="85"/>
      <c r="AO85" s="85"/>
      <c r="AP85" s="85"/>
      <c r="AQ85" s="85"/>
      <c r="AR85" s="85"/>
      <c r="AS85" s="85"/>
      <c r="AT85" s="85"/>
      <c r="AU85" s="85"/>
      <c r="AV85" s="85"/>
      <c r="AW85" s="85"/>
      <c r="AX85" s="85"/>
      <c r="AY85" s="85"/>
      <c r="AZ85" s="85"/>
      <c r="BA85" s="85"/>
      <c r="BB85" s="85"/>
      <c r="BC85" s="85"/>
      <c r="BD85" s="85"/>
      <c r="BE85" s="85"/>
      <c r="BF85" s="85"/>
      <c r="BG85" s="85"/>
      <c r="BH85"/>
      <c r="BI85" s="4"/>
    </row>
    <row r="86" spans="2:61" ht="15.95" customHeight="1" x14ac:dyDescent="0.2">
      <c r="B86" s="9"/>
      <c r="C86"/>
      <c r="D86" s="84" t="s">
        <v>167</v>
      </c>
      <c r="E86" s="84"/>
      <c r="F86" s="84"/>
      <c r="G86" s="84"/>
      <c r="H86" s="84"/>
      <c r="I86" s="84"/>
      <c r="J86" s="84"/>
      <c r="K86" s="85"/>
      <c r="L86" s="85"/>
      <c r="M86" s="85"/>
      <c r="N86" s="85"/>
      <c r="O86" s="85"/>
      <c r="P86" s="85"/>
      <c r="Q86" s="85"/>
      <c r="R86" s="85"/>
      <c r="S86" s="85"/>
      <c r="T86" s="85"/>
      <c r="U86" s="85"/>
      <c r="V86" s="85"/>
      <c r="W86" s="85"/>
      <c r="X86" s="85"/>
      <c r="Y86" s="85"/>
      <c r="Z86" s="85"/>
      <c r="AA86" s="85"/>
      <c r="AB86" s="85"/>
      <c r="AC86" s="85"/>
      <c r="AD86" s="85"/>
      <c r="AE86"/>
      <c r="AF86"/>
      <c r="AG86" s="84" t="s">
        <v>167</v>
      </c>
      <c r="AH86" s="84"/>
      <c r="AI86" s="84"/>
      <c r="AJ86" s="84"/>
      <c r="AK86" s="84"/>
      <c r="AL86" s="84"/>
      <c r="AM86" s="84"/>
      <c r="AN86" s="85"/>
      <c r="AO86" s="85"/>
      <c r="AP86" s="85"/>
      <c r="AQ86" s="85"/>
      <c r="AR86" s="85"/>
      <c r="AS86" s="85"/>
      <c r="AT86" s="85"/>
      <c r="AU86" s="85"/>
      <c r="AV86" s="85"/>
      <c r="AW86" s="85"/>
      <c r="AX86" s="85"/>
      <c r="AY86" s="85"/>
      <c r="AZ86" s="85"/>
      <c r="BA86" s="85"/>
      <c r="BB86" s="85"/>
      <c r="BC86" s="85"/>
      <c r="BD86" s="85"/>
      <c r="BE86" s="85"/>
      <c r="BF86" s="85"/>
      <c r="BG86" s="85"/>
      <c r="BH86"/>
      <c r="BI86" s="4"/>
    </row>
    <row r="87" spans="2:61" ht="15.95" customHeight="1" x14ac:dyDescent="0.2">
      <c r="B87" s="9"/>
      <c r="C87"/>
      <c r="D87" s="84" t="s">
        <v>168</v>
      </c>
      <c r="E87" s="84"/>
      <c r="F87" s="84"/>
      <c r="G87" s="84"/>
      <c r="H87" s="84"/>
      <c r="I87" s="84"/>
      <c r="J87" s="84"/>
      <c r="K87" s="85"/>
      <c r="L87" s="85"/>
      <c r="M87" s="85"/>
      <c r="N87" s="85"/>
      <c r="O87" s="85"/>
      <c r="P87" s="85"/>
      <c r="Q87" s="85"/>
      <c r="R87" s="85"/>
      <c r="S87" s="85"/>
      <c r="T87" s="85"/>
      <c r="U87" s="85"/>
      <c r="V87" s="85"/>
      <c r="W87" s="85"/>
      <c r="X87" s="85"/>
      <c r="Y87" s="85"/>
      <c r="Z87" s="85"/>
      <c r="AA87" s="85"/>
      <c r="AB87" s="85"/>
      <c r="AC87" s="85"/>
      <c r="AD87" s="85"/>
      <c r="AE87"/>
      <c r="AF87"/>
      <c r="AG87" s="84" t="s">
        <v>168</v>
      </c>
      <c r="AH87" s="84"/>
      <c r="AI87" s="84"/>
      <c r="AJ87" s="84"/>
      <c r="AK87" s="84"/>
      <c r="AL87" s="84"/>
      <c r="AM87" s="84"/>
      <c r="AN87" s="85"/>
      <c r="AO87" s="85"/>
      <c r="AP87" s="85"/>
      <c r="AQ87" s="85"/>
      <c r="AR87" s="85"/>
      <c r="AS87" s="85"/>
      <c r="AT87" s="85"/>
      <c r="AU87" s="85"/>
      <c r="AV87" s="85"/>
      <c r="AW87" s="85"/>
      <c r="AX87" s="85"/>
      <c r="AY87" s="85"/>
      <c r="AZ87" s="85"/>
      <c r="BA87" s="85"/>
      <c r="BB87" s="85"/>
      <c r="BC87" s="85"/>
      <c r="BD87" s="85"/>
      <c r="BE87" s="85"/>
      <c r="BF87" s="85"/>
      <c r="BG87" s="85"/>
      <c r="BH87"/>
      <c r="BI87" s="4"/>
    </row>
    <row r="88" spans="2:61" ht="15.95" customHeight="1" x14ac:dyDescent="0.2">
      <c r="B88" s="9"/>
      <c r="C88"/>
      <c r="D88" s="84" t="s">
        <v>169</v>
      </c>
      <c r="E88" s="84"/>
      <c r="F88" s="84"/>
      <c r="G88" s="84"/>
      <c r="H88" s="84"/>
      <c r="I88" s="84"/>
      <c r="J88" s="84"/>
      <c r="K88" s="85"/>
      <c r="L88" s="85"/>
      <c r="M88" s="85"/>
      <c r="N88" s="85"/>
      <c r="O88" s="85"/>
      <c r="P88" s="85"/>
      <c r="Q88" s="85"/>
      <c r="R88" s="85"/>
      <c r="S88" s="85"/>
      <c r="T88" s="85"/>
      <c r="U88" s="85"/>
      <c r="V88" s="85"/>
      <c r="W88" s="85"/>
      <c r="X88" s="85"/>
      <c r="Y88" s="85"/>
      <c r="Z88" s="85"/>
      <c r="AA88" s="85"/>
      <c r="AB88" s="85"/>
      <c r="AC88" s="85"/>
      <c r="AD88" s="85"/>
      <c r="AE88"/>
      <c r="AF88"/>
      <c r="AG88" s="84" t="s">
        <v>169</v>
      </c>
      <c r="AH88" s="84"/>
      <c r="AI88" s="84"/>
      <c r="AJ88" s="84"/>
      <c r="AK88" s="84"/>
      <c r="AL88" s="84"/>
      <c r="AM88" s="84"/>
      <c r="AN88" s="85"/>
      <c r="AO88" s="85"/>
      <c r="AP88" s="85"/>
      <c r="AQ88" s="85"/>
      <c r="AR88" s="85"/>
      <c r="AS88" s="85"/>
      <c r="AT88" s="85"/>
      <c r="AU88" s="85"/>
      <c r="AV88" s="85"/>
      <c r="AW88" s="85"/>
      <c r="AX88" s="85"/>
      <c r="AY88" s="85"/>
      <c r="AZ88" s="85"/>
      <c r="BA88" s="85"/>
      <c r="BB88" s="85"/>
      <c r="BC88" s="85"/>
      <c r="BD88" s="85"/>
      <c r="BE88" s="85"/>
      <c r="BF88" s="85"/>
      <c r="BG88" s="85"/>
      <c r="BH88"/>
      <c r="BI88" s="4"/>
    </row>
    <row r="89" spans="2:61" ht="14.1" customHeight="1" x14ac:dyDescent="0.2">
      <c r="B89" s="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s="4"/>
    </row>
    <row r="90" spans="2:61" ht="14.1" customHeight="1" x14ac:dyDescent="0.2">
      <c r="B90" s="9"/>
      <c r="C90"/>
      <c r="D90" s="78" t="s">
        <v>170</v>
      </c>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80"/>
      <c r="AE90"/>
      <c r="AF90"/>
      <c r="AG90" s="78" t="s">
        <v>174</v>
      </c>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80"/>
      <c r="BH90"/>
      <c r="BI90" s="4"/>
    </row>
    <row r="91" spans="2:61" ht="14.1" customHeight="1" x14ac:dyDescent="0.2">
      <c r="B91" s="9"/>
      <c r="C91"/>
      <c r="D91" s="81"/>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3"/>
      <c r="AE91"/>
      <c r="AF91"/>
      <c r="AG91" s="81"/>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3"/>
      <c r="BH91"/>
      <c r="BI91" s="4"/>
    </row>
    <row r="92" spans="2:61" ht="15.95" customHeight="1" x14ac:dyDescent="0.2">
      <c r="B92" s="9"/>
      <c r="C92"/>
      <c r="D92" s="84" t="s">
        <v>165</v>
      </c>
      <c r="E92" s="84"/>
      <c r="F92" s="84"/>
      <c r="G92" s="84"/>
      <c r="H92" s="84"/>
      <c r="I92" s="84"/>
      <c r="J92" s="84"/>
      <c r="K92" s="85"/>
      <c r="L92" s="85"/>
      <c r="M92" s="85"/>
      <c r="N92" s="85"/>
      <c r="O92" s="85"/>
      <c r="P92" s="85"/>
      <c r="Q92" s="85"/>
      <c r="R92" s="85"/>
      <c r="S92" s="85"/>
      <c r="T92" s="85"/>
      <c r="U92" s="85"/>
      <c r="V92" s="85"/>
      <c r="W92" s="85"/>
      <c r="X92" s="85"/>
      <c r="Y92" s="85"/>
      <c r="Z92" s="85"/>
      <c r="AA92" s="85"/>
      <c r="AB92" s="85"/>
      <c r="AC92" s="85"/>
      <c r="AD92" s="85"/>
      <c r="AE92"/>
      <c r="AF92"/>
      <c r="AG92" s="84" t="s">
        <v>165</v>
      </c>
      <c r="AH92" s="84"/>
      <c r="AI92" s="84"/>
      <c r="AJ92" s="84"/>
      <c r="AK92" s="84"/>
      <c r="AL92" s="84"/>
      <c r="AM92" s="84"/>
      <c r="AN92" s="85"/>
      <c r="AO92" s="85"/>
      <c r="AP92" s="85"/>
      <c r="AQ92" s="85"/>
      <c r="AR92" s="85"/>
      <c r="AS92" s="85"/>
      <c r="AT92" s="85"/>
      <c r="AU92" s="85"/>
      <c r="AV92" s="85"/>
      <c r="AW92" s="85"/>
      <c r="AX92" s="85"/>
      <c r="AY92" s="85"/>
      <c r="AZ92" s="85"/>
      <c r="BA92" s="85"/>
      <c r="BB92" s="85"/>
      <c r="BC92" s="85"/>
      <c r="BD92" s="85"/>
      <c r="BE92" s="85"/>
      <c r="BF92" s="85"/>
      <c r="BG92" s="85"/>
      <c r="BH92"/>
      <c r="BI92" s="4"/>
    </row>
    <row r="93" spans="2:61" ht="15.95" customHeight="1" x14ac:dyDescent="0.2">
      <c r="B93" s="9"/>
      <c r="C93"/>
      <c r="D93" s="84" t="s">
        <v>166</v>
      </c>
      <c r="E93" s="84"/>
      <c r="F93" s="84"/>
      <c r="G93" s="84"/>
      <c r="H93" s="84"/>
      <c r="I93" s="84"/>
      <c r="J93" s="84"/>
      <c r="K93" s="85"/>
      <c r="L93" s="85"/>
      <c r="M93" s="85"/>
      <c r="N93" s="85"/>
      <c r="O93" s="85"/>
      <c r="P93" s="85"/>
      <c r="Q93" s="85"/>
      <c r="R93" s="85"/>
      <c r="S93" s="85"/>
      <c r="T93" s="85"/>
      <c r="U93" s="85"/>
      <c r="V93" s="85"/>
      <c r="W93" s="85"/>
      <c r="X93" s="85"/>
      <c r="Y93" s="85"/>
      <c r="Z93" s="85"/>
      <c r="AA93" s="85"/>
      <c r="AB93" s="85"/>
      <c r="AC93" s="85"/>
      <c r="AD93" s="85"/>
      <c r="AE93"/>
      <c r="AF93"/>
      <c r="AG93" s="84" t="s">
        <v>166</v>
      </c>
      <c r="AH93" s="84"/>
      <c r="AI93" s="84"/>
      <c r="AJ93" s="84"/>
      <c r="AK93" s="84"/>
      <c r="AL93" s="84"/>
      <c r="AM93" s="84"/>
      <c r="AN93" s="85"/>
      <c r="AO93" s="85"/>
      <c r="AP93" s="85"/>
      <c r="AQ93" s="85"/>
      <c r="AR93" s="85"/>
      <c r="AS93" s="85"/>
      <c r="AT93" s="85"/>
      <c r="AU93" s="85"/>
      <c r="AV93" s="85"/>
      <c r="AW93" s="85"/>
      <c r="AX93" s="85"/>
      <c r="AY93" s="85"/>
      <c r="AZ93" s="85"/>
      <c r="BA93" s="85"/>
      <c r="BB93" s="85"/>
      <c r="BC93" s="85"/>
      <c r="BD93" s="85"/>
      <c r="BE93" s="85"/>
      <c r="BF93" s="85"/>
      <c r="BG93" s="85"/>
      <c r="BH93"/>
      <c r="BI93" s="4"/>
    </row>
    <row r="94" spans="2:61" ht="15.95" customHeight="1" x14ac:dyDescent="0.2">
      <c r="B94" s="9"/>
      <c r="C94"/>
      <c r="D94" s="84" t="s">
        <v>167</v>
      </c>
      <c r="E94" s="84"/>
      <c r="F94" s="84"/>
      <c r="G94" s="84"/>
      <c r="H94" s="84"/>
      <c r="I94" s="84"/>
      <c r="J94" s="84"/>
      <c r="K94" s="85"/>
      <c r="L94" s="85"/>
      <c r="M94" s="85"/>
      <c r="N94" s="85"/>
      <c r="O94" s="85"/>
      <c r="P94" s="85"/>
      <c r="Q94" s="85"/>
      <c r="R94" s="85"/>
      <c r="S94" s="85"/>
      <c r="T94" s="85"/>
      <c r="U94" s="85"/>
      <c r="V94" s="85"/>
      <c r="W94" s="85"/>
      <c r="X94" s="85"/>
      <c r="Y94" s="85"/>
      <c r="Z94" s="85"/>
      <c r="AA94" s="85"/>
      <c r="AB94" s="85"/>
      <c r="AC94" s="85"/>
      <c r="AD94" s="85"/>
      <c r="AE94"/>
      <c r="AF94"/>
      <c r="AG94" s="84" t="s">
        <v>167</v>
      </c>
      <c r="AH94" s="84"/>
      <c r="AI94" s="84"/>
      <c r="AJ94" s="84"/>
      <c r="AK94" s="84"/>
      <c r="AL94" s="84"/>
      <c r="AM94" s="84"/>
      <c r="AN94" s="85"/>
      <c r="AO94" s="85"/>
      <c r="AP94" s="85"/>
      <c r="AQ94" s="85"/>
      <c r="AR94" s="85"/>
      <c r="AS94" s="85"/>
      <c r="AT94" s="85"/>
      <c r="AU94" s="85"/>
      <c r="AV94" s="85"/>
      <c r="AW94" s="85"/>
      <c r="AX94" s="85"/>
      <c r="AY94" s="85"/>
      <c r="AZ94" s="85"/>
      <c r="BA94" s="85"/>
      <c r="BB94" s="85"/>
      <c r="BC94" s="85"/>
      <c r="BD94" s="85"/>
      <c r="BE94" s="85"/>
      <c r="BF94" s="85"/>
      <c r="BG94" s="85"/>
      <c r="BH94"/>
      <c r="BI94" s="4"/>
    </row>
    <row r="95" spans="2:61" ht="15.95" customHeight="1" x14ac:dyDescent="0.2">
      <c r="B95" s="9"/>
      <c r="C95"/>
      <c r="D95" s="84" t="s">
        <v>168</v>
      </c>
      <c r="E95" s="84"/>
      <c r="F95" s="84"/>
      <c r="G95" s="84"/>
      <c r="H95" s="84"/>
      <c r="I95" s="84"/>
      <c r="J95" s="84"/>
      <c r="K95" s="85"/>
      <c r="L95" s="85"/>
      <c r="M95" s="85"/>
      <c r="N95" s="85"/>
      <c r="O95" s="85"/>
      <c r="P95" s="85"/>
      <c r="Q95" s="85"/>
      <c r="R95" s="85"/>
      <c r="S95" s="85"/>
      <c r="T95" s="85"/>
      <c r="U95" s="85"/>
      <c r="V95" s="85"/>
      <c r="W95" s="85"/>
      <c r="X95" s="85"/>
      <c r="Y95" s="85"/>
      <c r="Z95" s="85"/>
      <c r="AA95" s="85"/>
      <c r="AB95" s="85"/>
      <c r="AC95" s="85"/>
      <c r="AD95" s="85"/>
      <c r="AE95"/>
      <c r="AF95"/>
      <c r="AG95" s="84" t="s">
        <v>168</v>
      </c>
      <c r="AH95" s="84"/>
      <c r="AI95" s="84"/>
      <c r="AJ95" s="84"/>
      <c r="AK95" s="84"/>
      <c r="AL95" s="84"/>
      <c r="AM95" s="84"/>
      <c r="AN95" s="85"/>
      <c r="AO95" s="85"/>
      <c r="AP95" s="85"/>
      <c r="AQ95" s="85"/>
      <c r="AR95" s="85"/>
      <c r="AS95" s="85"/>
      <c r="AT95" s="85"/>
      <c r="AU95" s="85"/>
      <c r="AV95" s="85"/>
      <c r="AW95" s="85"/>
      <c r="AX95" s="85"/>
      <c r="AY95" s="85"/>
      <c r="AZ95" s="85"/>
      <c r="BA95" s="85"/>
      <c r="BB95" s="85"/>
      <c r="BC95" s="85"/>
      <c r="BD95" s="85"/>
      <c r="BE95" s="85"/>
      <c r="BF95" s="85"/>
      <c r="BG95" s="85"/>
      <c r="BH95"/>
      <c r="BI95" s="4"/>
    </row>
    <row r="96" spans="2:61" ht="15.95" customHeight="1" x14ac:dyDescent="0.2">
      <c r="B96" s="9"/>
      <c r="C96"/>
      <c r="D96" s="84" t="s">
        <v>169</v>
      </c>
      <c r="E96" s="84"/>
      <c r="F96" s="84"/>
      <c r="G96" s="84"/>
      <c r="H96" s="84"/>
      <c r="I96" s="84"/>
      <c r="J96" s="84"/>
      <c r="K96" s="85"/>
      <c r="L96" s="85"/>
      <c r="M96" s="85"/>
      <c r="N96" s="85"/>
      <c r="O96" s="85"/>
      <c r="P96" s="85"/>
      <c r="Q96" s="85"/>
      <c r="R96" s="85"/>
      <c r="S96" s="85"/>
      <c r="T96" s="85"/>
      <c r="U96" s="85"/>
      <c r="V96" s="85"/>
      <c r="W96" s="85"/>
      <c r="X96" s="85"/>
      <c r="Y96" s="85"/>
      <c r="Z96" s="85"/>
      <c r="AA96" s="85"/>
      <c r="AB96" s="85"/>
      <c r="AC96" s="85"/>
      <c r="AD96" s="85"/>
      <c r="AE96"/>
      <c r="AF96"/>
      <c r="AG96" s="84" t="s">
        <v>169</v>
      </c>
      <c r="AH96" s="84"/>
      <c r="AI96" s="84"/>
      <c r="AJ96" s="84"/>
      <c r="AK96" s="84"/>
      <c r="AL96" s="84"/>
      <c r="AM96" s="84"/>
      <c r="AN96" s="85"/>
      <c r="AO96" s="85"/>
      <c r="AP96" s="85"/>
      <c r="AQ96" s="85"/>
      <c r="AR96" s="85"/>
      <c r="AS96" s="85"/>
      <c r="AT96" s="85"/>
      <c r="AU96" s="85"/>
      <c r="AV96" s="85"/>
      <c r="AW96" s="85"/>
      <c r="AX96" s="85"/>
      <c r="AY96" s="85"/>
      <c r="AZ96" s="85"/>
      <c r="BA96" s="85"/>
      <c r="BB96" s="85"/>
      <c r="BC96" s="85"/>
      <c r="BD96" s="85"/>
      <c r="BE96" s="85"/>
      <c r="BF96" s="85"/>
      <c r="BG96" s="85"/>
      <c r="BH96"/>
      <c r="BI96" s="4"/>
    </row>
    <row r="97" spans="2:61" ht="14.1" customHeight="1" x14ac:dyDescent="0.2">
      <c r="B97" s="9"/>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s="4"/>
    </row>
    <row r="98" spans="2:61" ht="14.1" customHeight="1" x14ac:dyDescent="0.2">
      <c r="B98" s="9"/>
      <c r="C98"/>
      <c r="D98" s="78" t="s">
        <v>171</v>
      </c>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80"/>
      <c r="AE98"/>
      <c r="AF98"/>
      <c r="AG98" s="78" t="s">
        <v>172</v>
      </c>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80"/>
      <c r="BH98"/>
      <c r="BI98" s="4"/>
    </row>
    <row r="99" spans="2:61" ht="14.1" customHeight="1" x14ac:dyDescent="0.2">
      <c r="B99" s="9"/>
      <c r="C99"/>
      <c r="D99" s="81"/>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3"/>
      <c r="AE99"/>
      <c r="AF99"/>
      <c r="AG99" s="81"/>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3"/>
      <c r="BH99"/>
      <c r="BI99" s="4"/>
    </row>
    <row r="100" spans="2:61" ht="15.95" customHeight="1" x14ac:dyDescent="0.2">
      <c r="B100" s="9"/>
      <c r="C100"/>
      <c r="D100" s="84" t="s">
        <v>165</v>
      </c>
      <c r="E100" s="84"/>
      <c r="F100" s="84"/>
      <c r="G100" s="84"/>
      <c r="H100" s="84"/>
      <c r="I100" s="84"/>
      <c r="J100" s="84"/>
      <c r="K100" s="85"/>
      <c r="L100" s="85"/>
      <c r="M100" s="85"/>
      <c r="N100" s="85"/>
      <c r="O100" s="85"/>
      <c r="P100" s="85"/>
      <c r="Q100" s="85"/>
      <c r="R100" s="85"/>
      <c r="S100" s="85"/>
      <c r="T100" s="85"/>
      <c r="U100" s="85"/>
      <c r="V100" s="85"/>
      <c r="W100" s="85"/>
      <c r="X100" s="85"/>
      <c r="Y100" s="85"/>
      <c r="Z100" s="85"/>
      <c r="AA100" s="85"/>
      <c r="AB100" s="85"/>
      <c r="AC100" s="85"/>
      <c r="AD100" s="85"/>
      <c r="AE100"/>
      <c r="AF100"/>
      <c r="AG100" s="84" t="s">
        <v>165</v>
      </c>
      <c r="AH100" s="84"/>
      <c r="AI100" s="84"/>
      <c r="AJ100" s="84"/>
      <c r="AK100" s="84"/>
      <c r="AL100" s="84"/>
      <c r="AM100" s="84"/>
      <c r="AN100" s="85"/>
      <c r="AO100" s="85"/>
      <c r="AP100" s="85"/>
      <c r="AQ100" s="85"/>
      <c r="AR100" s="85"/>
      <c r="AS100" s="85"/>
      <c r="AT100" s="85"/>
      <c r="AU100" s="85"/>
      <c r="AV100" s="85"/>
      <c r="AW100" s="85"/>
      <c r="AX100" s="85"/>
      <c r="AY100" s="85"/>
      <c r="AZ100" s="85"/>
      <c r="BA100" s="85"/>
      <c r="BB100" s="85"/>
      <c r="BC100" s="85"/>
      <c r="BD100" s="85"/>
      <c r="BE100" s="85"/>
      <c r="BF100" s="85"/>
      <c r="BG100" s="85"/>
      <c r="BH100"/>
      <c r="BI100" s="4"/>
    </row>
    <row r="101" spans="2:61" ht="15.95" customHeight="1" x14ac:dyDescent="0.2">
      <c r="B101" s="9"/>
      <c r="C101"/>
      <c r="D101" s="84" t="s">
        <v>166</v>
      </c>
      <c r="E101" s="84"/>
      <c r="F101" s="84"/>
      <c r="G101" s="84"/>
      <c r="H101" s="84"/>
      <c r="I101" s="84"/>
      <c r="J101" s="84"/>
      <c r="K101" s="85"/>
      <c r="L101" s="85"/>
      <c r="M101" s="85"/>
      <c r="N101" s="85"/>
      <c r="O101" s="85"/>
      <c r="P101" s="85"/>
      <c r="Q101" s="85"/>
      <c r="R101" s="85"/>
      <c r="S101" s="85"/>
      <c r="T101" s="85"/>
      <c r="U101" s="85"/>
      <c r="V101" s="85"/>
      <c r="W101" s="85"/>
      <c r="X101" s="85"/>
      <c r="Y101" s="85"/>
      <c r="Z101" s="85"/>
      <c r="AA101" s="85"/>
      <c r="AB101" s="85"/>
      <c r="AC101" s="85"/>
      <c r="AD101" s="85"/>
      <c r="AE101"/>
      <c r="AF101"/>
      <c r="AG101" s="84" t="s">
        <v>166</v>
      </c>
      <c r="AH101" s="84"/>
      <c r="AI101" s="84"/>
      <c r="AJ101" s="84"/>
      <c r="AK101" s="84"/>
      <c r="AL101" s="84"/>
      <c r="AM101" s="84"/>
      <c r="AN101" s="85"/>
      <c r="AO101" s="85"/>
      <c r="AP101" s="85"/>
      <c r="AQ101" s="85"/>
      <c r="AR101" s="85"/>
      <c r="AS101" s="85"/>
      <c r="AT101" s="85"/>
      <c r="AU101" s="85"/>
      <c r="AV101" s="85"/>
      <c r="AW101" s="85"/>
      <c r="AX101" s="85"/>
      <c r="AY101" s="85"/>
      <c r="AZ101" s="85"/>
      <c r="BA101" s="85"/>
      <c r="BB101" s="85"/>
      <c r="BC101" s="85"/>
      <c r="BD101" s="85"/>
      <c r="BE101" s="85"/>
      <c r="BF101" s="85"/>
      <c r="BG101" s="85"/>
      <c r="BH101"/>
      <c r="BI101" s="4"/>
    </row>
    <row r="102" spans="2:61" ht="15.95" customHeight="1" x14ac:dyDescent="0.2">
      <c r="B102" s="9"/>
      <c r="C102"/>
      <c r="D102" s="84" t="s">
        <v>167</v>
      </c>
      <c r="E102" s="84"/>
      <c r="F102" s="84"/>
      <c r="G102" s="84"/>
      <c r="H102" s="84"/>
      <c r="I102" s="84"/>
      <c r="J102" s="84"/>
      <c r="K102" s="85"/>
      <c r="L102" s="85"/>
      <c r="M102" s="85"/>
      <c r="N102" s="85"/>
      <c r="O102" s="85"/>
      <c r="P102" s="85"/>
      <c r="Q102" s="85"/>
      <c r="R102" s="85"/>
      <c r="S102" s="85"/>
      <c r="T102" s="85"/>
      <c r="U102" s="85"/>
      <c r="V102" s="85"/>
      <c r="W102" s="85"/>
      <c r="X102" s="85"/>
      <c r="Y102" s="85"/>
      <c r="Z102" s="85"/>
      <c r="AA102" s="85"/>
      <c r="AB102" s="85"/>
      <c r="AC102" s="85"/>
      <c r="AD102" s="85"/>
      <c r="AE102"/>
      <c r="AF102"/>
      <c r="AG102" s="84" t="s">
        <v>167</v>
      </c>
      <c r="AH102" s="84"/>
      <c r="AI102" s="84"/>
      <c r="AJ102" s="84"/>
      <c r="AK102" s="84"/>
      <c r="AL102" s="84"/>
      <c r="AM102" s="84"/>
      <c r="AN102" s="85"/>
      <c r="AO102" s="85"/>
      <c r="AP102" s="85"/>
      <c r="AQ102" s="85"/>
      <c r="AR102" s="85"/>
      <c r="AS102" s="85"/>
      <c r="AT102" s="85"/>
      <c r="AU102" s="85"/>
      <c r="AV102" s="85"/>
      <c r="AW102" s="85"/>
      <c r="AX102" s="85"/>
      <c r="AY102" s="85"/>
      <c r="AZ102" s="85"/>
      <c r="BA102" s="85"/>
      <c r="BB102" s="85"/>
      <c r="BC102" s="85"/>
      <c r="BD102" s="85"/>
      <c r="BE102" s="85"/>
      <c r="BF102" s="85"/>
      <c r="BG102" s="85"/>
      <c r="BH102"/>
      <c r="BI102" s="4"/>
    </row>
    <row r="103" spans="2:61" ht="15.95" customHeight="1" x14ac:dyDescent="0.2">
      <c r="B103" s="9"/>
      <c r="C103"/>
      <c r="D103" s="84" t="s">
        <v>168</v>
      </c>
      <c r="E103" s="84"/>
      <c r="F103" s="84"/>
      <c r="G103" s="84"/>
      <c r="H103" s="84"/>
      <c r="I103" s="84"/>
      <c r="J103" s="84"/>
      <c r="K103" s="85"/>
      <c r="L103" s="85"/>
      <c r="M103" s="85"/>
      <c r="N103" s="85"/>
      <c r="O103" s="85"/>
      <c r="P103" s="85"/>
      <c r="Q103" s="85"/>
      <c r="R103" s="85"/>
      <c r="S103" s="85"/>
      <c r="T103" s="85"/>
      <c r="U103" s="85"/>
      <c r="V103" s="85"/>
      <c r="W103" s="85"/>
      <c r="X103" s="85"/>
      <c r="Y103" s="85"/>
      <c r="Z103" s="85"/>
      <c r="AA103" s="85"/>
      <c r="AB103" s="85"/>
      <c r="AC103" s="85"/>
      <c r="AD103" s="85"/>
      <c r="AE103"/>
      <c r="AF103"/>
      <c r="AG103" s="84" t="s">
        <v>168</v>
      </c>
      <c r="AH103" s="84"/>
      <c r="AI103" s="84"/>
      <c r="AJ103" s="84"/>
      <c r="AK103" s="84"/>
      <c r="AL103" s="84"/>
      <c r="AM103" s="84"/>
      <c r="AN103" s="85"/>
      <c r="AO103" s="85"/>
      <c r="AP103" s="85"/>
      <c r="AQ103" s="85"/>
      <c r="AR103" s="85"/>
      <c r="AS103" s="85"/>
      <c r="AT103" s="85"/>
      <c r="AU103" s="85"/>
      <c r="AV103" s="85"/>
      <c r="AW103" s="85"/>
      <c r="AX103" s="85"/>
      <c r="AY103" s="85"/>
      <c r="AZ103" s="85"/>
      <c r="BA103" s="85"/>
      <c r="BB103" s="85"/>
      <c r="BC103" s="85"/>
      <c r="BD103" s="85"/>
      <c r="BE103" s="85"/>
      <c r="BF103" s="85"/>
      <c r="BG103" s="85"/>
      <c r="BH103"/>
      <c r="BI103" s="4"/>
    </row>
    <row r="104" spans="2:61" ht="15.95" customHeight="1" x14ac:dyDescent="0.2">
      <c r="B104" s="9"/>
      <c r="C104"/>
      <c r="D104" s="84" t="s">
        <v>169</v>
      </c>
      <c r="E104" s="84"/>
      <c r="F104" s="84"/>
      <c r="G104" s="84"/>
      <c r="H104" s="84"/>
      <c r="I104" s="84"/>
      <c r="J104" s="84"/>
      <c r="K104" s="87"/>
      <c r="L104" s="85"/>
      <c r="M104" s="85"/>
      <c r="N104" s="85"/>
      <c r="O104" s="85"/>
      <c r="P104" s="85"/>
      <c r="Q104" s="85"/>
      <c r="R104" s="85"/>
      <c r="S104" s="85"/>
      <c r="T104" s="85"/>
      <c r="U104" s="85"/>
      <c r="V104" s="85"/>
      <c r="W104" s="85"/>
      <c r="X104" s="85"/>
      <c r="Y104" s="85"/>
      <c r="Z104" s="85"/>
      <c r="AA104" s="85"/>
      <c r="AB104" s="85"/>
      <c r="AC104" s="85"/>
      <c r="AD104" s="85"/>
      <c r="AE104"/>
      <c r="AF104"/>
      <c r="AG104" s="84" t="s">
        <v>169</v>
      </c>
      <c r="AH104" s="84"/>
      <c r="AI104" s="84"/>
      <c r="AJ104" s="84"/>
      <c r="AK104" s="84"/>
      <c r="AL104" s="84"/>
      <c r="AM104" s="84"/>
      <c r="AN104" s="85"/>
      <c r="AO104" s="85"/>
      <c r="AP104" s="85"/>
      <c r="AQ104" s="85"/>
      <c r="AR104" s="85"/>
      <c r="AS104" s="85"/>
      <c r="AT104" s="85"/>
      <c r="AU104" s="85"/>
      <c r="AV104" s="85"/>
      <c r="AW104" s="85"/>
      <c r="AX104" s="85"/>
      <c r="AY104" s="85"/>
      <c r="AZ104" s="85"/>
      <c r="BA104" s="85"/>
      <c r="BB104" s="85"/>
      <c r="BC104" s="85"/>
      <c r="BD104" s="85"/>
      <c r="BE104" s="85"/>
      <c r="BF104" s="85"/>
      <c r="BG104" s="85"/>
      <c r="BH104"/>
      <c r="BI104" s="4"/>
    </row>
    <row r="105" spans="2:61" ht="14.1" customHeight="1" x14ac:dyDescent="0.2">
      <c r="B105" s="9"/>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s="4"/>
    </row>
    <row r="106" spans="2:61" ht="14.1" customHeight="1" x14ac:dyDescent="0.2">
      <c r="B106" s="9"/>
      <c r="C106"/>
      <c r="D106" s="78" t="s">
        <v>173</v>
      </c>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80"/>
      <c r="AE106"/>
      <c r="AF106"/>
      <c r="AG106" s="78" t="s">
        <v>175</v>
      </c>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80"/>
      <c r="BH106"/>
      <c r="BI106" s="4"/>
    </row>
    <row r="107" spans="2:61" ht="14.1" customHeight="1" x14ac:dyDescent="0.2">
      <c r="B107" s="9"/>
      <c r="C107"/>
      <c r="D107" s="81"/>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3"/>
      <c r="AE107"/>
      <c r="AF107"/>
      <c r="AG107" s="81"/>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3"/>
      <c r="BH107"/>
      <c r="BI107" s="4"/>
    </row>
    <row r="108" spans="2:61" ht="15.95" customHeight="1" x14ac:dyDescent="0.2">
      <c r="B108" s="9"/>
      <c r="C108"/>
      <c r="D108" s="84" t="s">
        <v>165</v>
      </c>
      <c r="E108" s="84"/>
      <c r="F108" s="84"/>
      <c r="G108" s="84"/>
      <c r="H108" s="84"/>
      <c r="I108" s="84"/>
      <c r="J108" s="84"/>
      <c r="K108" s="85"/>
      <c r="L108" s="85"/>
      <c r="M108" s="85"/>
      <c r="N108" s="85"/>
      <c r="O108" s="85"/>
      <c r="P108" s="85"/>
      <c r="Q108" s="85"/>
      <c r="R108" s="85"/>
      <c r="S108" s="85"/>
      <c r="T108" s="85"/>
      <c r="U108" s="85"/>
      <c r="V108" s="85"/>
      <c r="W108" s="85"/>
      <c r="X108" s="85"/>
      <c r="Y108" s="85"/>
      <c r="Z108" s="85"/>
      <c r="AA108" s="85"/>
      <c r="AB108" s="85"/>
      <c r="AC108" s="85"/>
      <c r="AD108" s="85"/>
      <c r="AE108"/>
      <c r="AF108"/>
      <c r="AG108" s="84" t="s">
        <v>165</v>
      </c>
      <c r="AH108" s="84"/>
      <c r="AI108" s="84"/>
      <c r="AJ108" s="84"/>
      <c r="AK108" s="84"/>
      <c r="AL108" s="84"/>
      <c r="AM108" s="84"/>
      <c r="AN108" s="85"/>
      <c r="AO108" s="85"/>
      <c r="AP108" s="85"/>
      <c r="AQ108" s="85"/>
      <c r="AR108" s="85"/>
      <c r="AS108" s="85"/>
      <c r="AT108" s="85"/>
      <c r="AU108" s="85"/>
      <c r="AV108" s="85"/>
      <c r="AW108" s="85"/>
      <c r="AX108" s="85"/>
      <c r="AY108" s="85"/>
      <c r="AZ108" s="85"/>
      <c r="BA108" s="85"/>
      <c r="BB108" s="85"/>
      <c r="BC108" s="85"/>
      <c r="BD108" s="85"/>
      <c r="BE108" s="85"/>
      <c r="BF108" s="85"/>
      <c r="BG108" s="85"/>
      <c r="BH108"/>
      <c r="BI108" s="4"/>
    </row>
    <row r="109" spans="2:61" ht="15.95" customHeight="1" x14ac:dyDescent="0.2">
      <c r="B109" s="9"/>
      <c r="C109"/>
      <c r="D109" s="84" t="s">
        <v>166</v>
      </c>
      <c r="E109" s="84"/>
      <c r="F109" s="84"/>
      <c r="G109" s="84"/>
      <c r="H109" s="84"/>
      <c r="I109" s="84"/>
      <c r="J109" s="84"/>
      <c r="K109" s="85"/>
      <c r="L109" s="85"/>
      <c r="M109" s="85"/>
      <c r="N109" s="85"/>
      <c r="O109" s="85"/>
      <c r="P109" s="85"/>
      <c r="Q109" s="85"/>
      <c r="R109" s="85"/>
      <c r="S109" s="85"/>
      <c r="T109" s="85"/>
      <c r="U109" s="85"/>
      <c r="V109" s="85"/>
      <c r="W109" s="85"/>
      <c r="X109" s="85"/>
      <c r="Y109" s="85"/>
      <c r="Z109" s="85"/>
      <c r="AA109" s="85"/>
      <c r="AB109" s="85"/>
      <c r="AC109" s="85"/>
      <c r="AD109" s="85"/>
      <c r="AE109"/>
      <c r="AF109"/>
      <c r="AG109" s="84" t="s">
        <v>166</v>
      </c>
      <c r="AH109" s="84"/>
      <c r="AI109" s="84"/>
      <c r="AJ109" s="84"/>
      <c r="AK109" s="84"/>
      <c r="AL109" s="84"/>
      <c r="AM109" s="84"/>
      <c r="AN109" s="85"/>
      <c r="AO109" s="85"/>
      <c r="AP109" s="85"/>
      <c r="AQ109" s="85"/>
      <c r="AR109" s="85"/>
      <c r="AS109" s="85"/>
      <c r="AT109" s="85"/>
      <c r="AU109" s="85"/>
      <c r="AV109" s="85"/>
      <c r="AW109" s="85"/>
      <c r="AX109" s="85"/>
      <c r="AY109" s="85"/>
      <c r="AZ109" s="85"/>
      <c r="BA109" s="85"/>
      <c r="BB109" s="85"/>
      <c r="BC109" s="85"/>
      <c r="BD109" s="85"/>
      <c r="BE109" s="85"/>
      <c r="BF109" s="85"/>
      <c r="BG109" s="85"/>
      <c r="BH109"/>
      <c r="BI109" s="4"/>
    </row>
    <row r="110" spans="2:61" ht="15.95" customHeight="1" x14ac:dyDescent="0.2">
      <c r="B110" s="9"/>
      <c r="C110"/>
      <c r="D110" s="84" t="s">
        <v>167</v>
      </c>
      <c r="E110" s="84"/>
      <c r="F110" s="84"/>
      <c r="G110" s="84"/>
      <c r="H110" s="84"/>
      <c r="I110" s="84"/>
      <c r="J110" s="84"/>
      <c r="K110" s="85"/>
      <c r="L110" s="85"/>
      <c r="M110" s="85"/>
      <c r="N110" s="85"/>
      <c r="O110" s="85"/>
      <c r="P110" s="85"/>
      <c r="Q110" s="85"/>
      <c r="R110" s="85"/>
      <c r="S110" s="85"/>
      <c r="T110" s="85"/>
      <c r="U110" s="85"/>
      <c r="V110" s="85"/>
      <c r="W110" s="85"/>
      <c r="X110" s="85"/>
      <c r="Y110" s="85"/>
      <c r="Z110" s="85"/>
      <c r="AA110" s="85"/>
      <c r="AB110" s="85"/>
      <c r="AC110" s="85"/>
      <c r="AD110" s="85"/>
      <c r="AE110"/>
      <c r="AF110"/>
      <c r="AG110" s="84" t="s">
        <v>167</v>
      </c>
      <c r="AH110" s="84"/>
      <c r="AI110" s="84"/>
      <c r="AJ110" s="84"/>
      <c r="AK110" s="84"/>
      <c r="AL110" s="84"/>
      <c r="AM110" s="84"/>
      <c r="AN110" s="85"/>
      <c r="AO110" s="85"/>
      <c r="AP110" s="85"/>
      <c r="AQ110" s="85"/>
      <c r="AR110" s="85"/>
      <c r="AS110" s="85"/>
      <c r="AT110" s="85"/>
      <c r="AU110" s="85"/>
      <c r="AV110" s="85"/>
      <c r="AW110" s="85"/>
      <c r="AX110" s="85"/>
      <c r="AY110" s="85"/>
      <c r="AZ110" s="85"/>
      <c r="BA110" s="85"/>
      <c r="BB110" s="85"/>
      <c r="BC110" s="85"/>
      <c r="BD110" s="85"/>
      <c r="BE110" s="85"/>
      <c r="BF110" s="85"/>
      <c r="BG110" s="85"/>
      <c r="BH110"/>
      <c r="BI110" s="4"/>
    </row>
    <row r="111" spans="2:61" ht="15.95" customHeight="1" x14ac:dyDescent="0.2">
      <c r="B111" s="9"/>
      <c r="C111"/>
      <c r="D111" s="84" t="s">
        <v>168</v>
      </c>
      <c r="E111" s="84"/>
      <c r="F111" s="84"/>
      <c r="G111" s="84"/>
      <c r="H111" s="84"/>
      <c r="I111" s="84"/>
      <c r="J111" s="84"/>
      <c r="K111" s="85"/>
      <c r="L111" s="85"/>
      <c r="M111" s="85"/>
      <c r="N111" s="85"/>
      <c r="O111" s="85"/>
      <c r="P111" s="85"/>
      <c r="Q111" s="85"/>
      <c r="R111" s="85"/>
      <c r="S111" s="85"/>
      <c r="T111" s="85"/>
      <c r="U111" s="85"/>
      <c r="V111" s="85"/>
      <c r="W111" s="85"/>
      <c r="X111" s="85"/>
      <c r="Y111" s="85"/>
      <c r="Z111" s="85"/>
      <c r="AA111" s="85"/>
      <c r="AB111" s="85"/>
      <c r="AC111" s="85"/>
      <c r="AD111" s="85"/>
      <c r="AE111"/>
      <c r="AF111"/>
      <c r="AG111" s="84" t="s">
        <v>168</v>
      </c>
      <c r="AH111" s="84"/>
      <c r="AI111" s="84"/>
      <c r="AJ111" s="84"/>
      <c r="AK111" s="84"/>
      <c r="AL111" s="84"/>
      <c r="AM111" s="84"/>
      <c r="AN111" s="85"/>
      <c r="AO111" s="85"/>
      <c r="AP111" s="85"/>
      <c r="AQ111" s="85"/>
      <c r="AR111" s="85"/>
      <c r="AS111" s="85"/>
      <c r="AT111" s="85"/>
      <c r="AU111" s="85"/>
      <c r="AV111" s="85"/>
      <c r="AW111" s="85"/>
      <c r="AX111" s="85"/>
      <c r="AY111" s="85"/>
      <c r="AZ111" s="85"/>
      <c r="BA111" s="85"/>
      <c r="BB111" s="85"/>
      <c r="BC111" s="85"/>
      <c r="BD111" s="85"/>
      <c r="BE111" s="85"/>
      <c r="BF111" s="85"/>
      <c r="BG111" s="85"/>
      <c r="BH111"/>
      <c r="BI111" s="4"/>
    </row>
    <row r="112" spans="2:61" ht="15.95" customHeight="1" x14ac:dyDescent="0.2">
      <c r="B112" s="9"/>
      <c r="C112"/>
      <c r="D112" s="84" t="s">
        <v>169</v>
      </c>
      <c r="E112" s="84"/>
      <c r="F112" s="84"/>
      <c r="G112" s="84"/>
      <c r="H112" s="84"/>
      <c r="I112" s="84"/>
      <c r="J112" s="84"/>
      <c r="K112" s="85"/>
      <c r="L112" s="85"/>
      <c r="M112" s="85"/>
      <c r="N112" s="85"/>
      <c r="O112" s="85"/>
      <c r="P112" s="85"/>
      <c r="Q112" s="85"/>
      <c r="R112" s="85"/>
      <c r="S112" s="85"/>
      <c r="T112" s="85"/>
      <c r="U112" s="85"/>
      <c r="V112" s="85"/>
      <c r="W112" s="85"/>
      <c r="X112" s="85"/>
      <c r="Y112" s="85"/>
      <c r="Z112" s="85"/>
      <c r="AA112" s="85"/>
      <c r="AB112" s="85"/>
      <c r="AC112" s="85"/>
      <c r="AD112" s="85"/>
      <c r="AE112"/>
      <c r="AF112"/>
      <c r="AG112" s="84" t="s">
        <v>169</v>
      </c>
      <c r="AH112" s="84"/>
      <c r="AI112" s="84"/>
      <c r="AJ112" s="84"/>
      <c r="AK112" s="84"/>
      <c r="AL112" s="84"/>
      <c r="AM112" s="84"/>
      <c r="AN112" s="85"/>
      <c r="AO112" s="85"/>
      <c r="AP112" s="85"/>
      <c r="AQ112" s="85"/>
      <c r="AR112" s="85"/>
      <c r="AS112" s="85"/>
      <c r="AT112" s="85"/>
      <c r="AU112" s="85"/>
      <c r="AV112" s="85"/>
      <c r="AW112" s="85"/>
      <c r="AX112" s="85"/>
      <c r="AY112" s="85"/>
      <c r="AZ112" s="85"/>
      <c r="BA112" s="85"/>
      <c r="BB112" s="85"/>
      <c r="BC112" s="85"/>
      <c r="BD112" s="85"/>
      <c r="BE112" s="85"/>
      <c r="BF112" s="85"/>
      <c r="BG112" s="85"/>
      <c r="BH112"/>
      <c r="BI112" s="4"/>
    </row>
    <row r="113" spans="1:62" ht="14.1" customHeight="1" x14ac:dyDescent="0.2">
      <c r="B113" s="9"/>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s="4"/>
    </row>
    <row r="114" spans="1:62" ht="14.1" customHeight="1" x14ac:dyDescent="0.2">
      <c r="B114" s="9"/>
      <c r="C114"/>
      <c r="D114" s="78" t="s">
        <v>177</v>
      </c>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80"/>
      <c r="AE114"/>
      <c r="AF114"/>
      <c r="AG114" s="78" t="s">
        <v>176</v>
      </c>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80"/>
      <c r="BH114"/>
      <c r="BI114" s="4"/>
    </row>
    <row r="115" spans="1:62" ht="14.1" customHeight="1" x14ac:dyDescent="0.2">
      <c r="B115" s="9"/>
      <c r="C115"/>
      <c r="D115" s="81"/>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3"/>
      <c r="AE115"/>
      <c r="AF115"/>
      <c r="AG115" s="81"/>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3"/>
      <c r="BH115"/>
      <c r="BI115" s="4"/>
    </row>
    <row r="116" spans="1:62" ht="15.95" customHeight="1" x14ac:dyDescent="0.2">
      <c r="B116" s="9"/>
      <c r="C116"/>
      <c r="D116" s="84" t="s">
        <v>165</v>
      </c>
      <c r="E116" s="84"/>
      <c r="F116" s="84"/>
      <c r="G116" s="84"/>
      <c r="H116" s="84"/>
      <c r="I116" s="84"/>
      <c r="J116" s="84"/>
      <c r="K116" s="85"/>
      <c r="L116" s="85"/>
      <c r="M116" s="85"/>
      <c r="N116" s="85"/>
      <c r="O116" s="85"/>
      <c r="P116" s="85"/>
      <c r="Q116" s="85"/>
      <c r="R116" s="85"/>
      <c r="S116" s="85"/>
      <c r="T116" s="85"/>
      <c r="U116" s="85"/>
      <c r="V116" s="85"/>
      <c r="W116" s="85"/>
      <c r="X116" s="85"/>
      <c r="Y116" s="85"/>
      <c r="Z116" s="85"/>
      <c r="AA116" s="85"/>
      <c r="AB116" s="85"/>
      <c r="AC116" s="85"/>
      <c r="AD116" s="85"/>
      <c r="AE116"/>
      <c r="AF116"/>
      <c r="AG116" s="168" t="s">
        <v>165</v>
      </c>
      <c r="AH116" s="168"/>
      <c r="AI116" s="168"/>
      <c r="AJ116" s="168"/>
      <c r="AK116" s="168"/>
      <c r="AL116" s="168"/>
      <c r="AM116" s="168"/>
      <c r="AN116" s="85"/>
      <c r="AO116" s="85"/>
      <c r="AP116" s="85"/>
      <c r="AQ116" s="85"/>
      <c r="AR116" s="85"/>
      <c r="AS116" s="85"/>
      <c r="AT116" s="85"/>
      <c r="AU116" s="85"/>
      <c r="AV116" s="85"/>
      <c r="AW116" s="85"/>
      <c r="AX116" s="85"/>
      <c r="AY116" s="85"/>
      <c r="AZ116" s="85"/>
      <c r="BA116" s="85"/>
      <c r="BB116" s="85"/>
      <c r="BC116" s="85"/>
      <c r="BD116" s="85"/>
      <c r="BE116" s="85"/>
      <c r="BF116" s="85"/>
      <c r="BG116" s="85"/>
      <c r="BH116"/>
      <c r="BI116" s="4"/>
    </row>
    <row r="117" spans="1:62" ht="15.95" customHeight="1" x14ac:dyDescent="0.2">
      <c r="B117" s="9"/>
      <c r="C117"/>
      <c r="D117" s="84" t="s">
        <v>166</v>
      </c>
      <c r="E117" s="84"/>
      <c r="F117" s="84"/>
      <c r="G117" s="84"/>
      <c r="H117" s="84"/>
      <c r="I117" s="84"/>
      <c r="J117" s="84"/>
      <c r="K117" s="85"/>
      <c r="L117" s="85"/>
      <c r="M117" s="85"/>
      <c r="N117" s="85"/>
      <c r="O117" s="85"/>
      <c r="P117" s="85"/>
      <c r="Q117" s="85"/>
      <c r="R117" s="85"/>
      <c r="S117" s="85"/>
      <c r="T117" s="85"/>
      <c r="U117" s="85"/>
      <c r="V117" s="85"/>
      <c r="W117" s="85"/>
      <c r="X117" s="85"/>
      <c r="Y117" s="85"/>
      <c r="Z117" s="85"/>
      <c r="AA117" s="85"/>
      <c r="AB117" s="85"/>
      <c r="AC117" s="85"/>
      <c r="AD117" s="85"/>
      <c r="AE117"/>
      <c r="AF117"/>
      <c r="AG117" s="168" t="s">
        <v>166</v>
      </c>
      <c r="AH117" s="168"/>
      <c r="AI117" s="168"/>
      <c r="AJ117" s="168"/>
      <c r="AK117" s="168"/>
      <c r="AL117" s="168"/>
      <c r="AM117" s="168"/>
      <c r="AN117" s="85"/>
      <c r="AO117" s="85"/>
      <c r="AP117" s="85"/>
      <c r="AQ117" s="85"/>
      <c r="AR117" s="85"/>
      <c r="AS117" s="85"/>
      <c r="AT117" s="85"/>
      <c r="AU117" s="85"/>
      <c r="AV117" s="85"/>
      <c r="AW117" s="85"/>
      <c r="AX117" s="85"/>
      <c r="AY117" s="85"/>
      <c r="AZ117" s="85"/>
      <c r="BA117" s="85"/>
      <c r="BB117" s="85"/>
      <c r="BC117" s="85"/>
      <c r="BD117" s="85"/>
      <c r="BE117" s="85"/>
      <c r="BF117" s="85"/>
      <c r="BG117" s="85"/>
      <c r="BH117"/>
      <c r="BI117" s="4"/>
    </row>
    <row r="118" spans="1:62" ht="15.95" customHeight="1" x14ac:dyDescent="0.2">
      <c r="B118" s="9"/>
      <c r="C118"/>
      <c r="D118" s="84" t="s">
        <v>167</v>
      </c>
      <c r="E118" s="84"/>
      <c r="F118" s="84"/>
      <c r="G118" s="84"/>
      <c r="H118" s="84"/>
      <c r="I118" s="84"/>
      <c r="J118" s="84"/>
      <c r="K118" s="85"/>
      <c r="L118" s="85"/>
      <c r="M118" s="85"/>
      <c r="N118" s="85"/>
      <c r="O118" s="85"/>
      <c r="P118" s="85"/>
      <c r="Q118" s="85"/>
      <c r="R118" s="85"/>
      <c r="S118" s="85"/>
      <c r="T118" s="85"/>
      <c r="U118" s="85"/>
      <c r="V118" s="85"/>
      <c r="W118" s="85"/>
      <c r="X118" s="85"/>
      <c r="Y118" s="85"/>
      <c r="Z118" s="85"/>
      <c r="AA118" s="85"/>
      <c r="AB118" s="85"/>
      <c r="AC118" s="85"/>
      <c r="AD118" s="85"/>
      <c r="AE118"/>
      <c r="AF118"/>
      <c r="AG118" s="168" t="s">
        <v>167</v>
      </c>
      <c r="AH118" s="168"/>
      <c r="AI118" s="168"/>
      <c r="AJ118" s="168"/>
      <c r="AK118" s="168"/>
      <c r="AL118" s="168"/>
      <c r="AM118" s="168"/>
      <c r="AN118" s="85"/>
      <c r="AO118" s="85"/>
      <c r="AP118" s="85"/>
      <c r="AQ118" s="85"/>
      <c r="AR118" s="85"/>
      <c r="AS118" s="85"/>
      <c r="AT118" s="85"/>
      <c r="AU118" s="85"/>
      <c r="AV118" s="85"/>
      <c r="AW118" s="85"/>
      <c r="AX118" s="85"/>
      <c r="AY118" s="85"/>
      <c r="AZ118" s="85"/>
      <c r="BA118" s="85"/>
      <c r="BB118" s="85"/>
      <c r="BC118" s="85"/>
      <c r="BD118" s="85"/>
      <c r="BE118" s="85"/>
      <c r="BF118" s="85"/>
      <c r="BG118" s="85"/>
      <c r="BH118"/>
      <c r="BI118" s="4"/>
    </row>
    <row r="119" spans="1:62" ht="15.95" customHeight="1" x14ac:dyDescent="0.2">
      <c r="B119" s="9"/>
      <c r="C119"/>
      <c r="D119" s="84" t="s">
        <v>168</v>
      </c>
      <c r="E119" s="84"/>
      <c r="F119" s="84"/>
      <c r="G119" s="84"/>
      <c r="H119" s="84"/>
      <c r="I119" s="84"/>
      <c r="J119" s="84"/>
      <c r="K119" s="85"/>
      <c r="L119" s="85"/>
      <c r="M119" s="85"/>
      <c r="N119" s="85"/>
      <c r="O119" s="85"/>
      <c r="P119" s="85"/>
      <c r="Q119" s="85"/>
      <c r="R119" s="85"/>
      <c r="S119" s="85"/>
      <c r="T119" s="85"/>
      <c r="U119" s="85"/>
      <c r="V119" s="85"/>
      <c r="W119" s="85"/>
      <c r="X119" s="85"/>
      <c r="Y119" s="85"/>
      <c r="Z119" s="85"/>
      <c r="AA119" s="85"/>
      <c r="AB119" s="85"/>
      <c r="AC119" s="85"/>
      <c r="AD119" s="85"/>
      <c r="AE119"/>
      <c r="AF119"/>
      <c r="AG119" s="168" t="s">
        <v>168</v>
      </c>
      <c r="AH119" s="168"/>
      <c r="AI119" s="168"/>
      <c r="AJ119" s="168"/>
      <c r="AK119" s="168"/>
      <c r="AL119" s="168"/>
      <c r="AM119" s="168"/>
      <c r="AN119" s="85"/>
      <c r="AO119" s="85"/>
      <c r="AP119" s="85"/>
      <c r="AQ119" s="85"/>
      <c r="AR119" s="85"/>
      <c r="AS119" s="85"/>
      <c r="AT119" s="85"/>
      <c r="AU119" s="85"/>
      <c r="AV119" s="85"/>
      <c r="AW119" s="85"/>
      <c r="AX119" s="85"/>
      <c r="AY119" s="85"/>
      <c r="AZ119" s="85"/>
      <c r="BA119" s="85"/>
      <c r="BB119" s="85"/>
      <c r="BC119" s="85"/>
      <c r="BD119" s="85"/>
      <c r="BE119" s="85"/>
      <c r="BF119" s="85"/>
      <c r="BG119" s="85"/>
      <c r="BH119"/>
      <c r="BI119" s="4"/>
    </row>
    <row r="120" spans="1:62" ht="15.95" customHeight="1" x14ac:dyDescent="0.2">
      <c r="B120" s="9"/>
      <c r="C120"/>
      <c r="D120" s="84" t="s">
        <v>169</v>
      </c>
      <c r="E120" s="84"/>
      <c r="F120" s="84"/>
      <c r="G120" s="84"/>
      <c r="H120" s="84"/>
      <c r="I120" s="84"/>
      <c r="J120" s="84"/>
      <c r="K120" s="85"/>
      <c r="L120" s="85"/>
      <c r="M120" s="85"/>
      <c r="N120" s="85"/>
      <c r="O120" s="85"/>
      <c r="P120" s="85"/>
      <c r="Q120" s="85"/>
      <c r="R120" s="85"/>
      <c r="S120" s="85"/>
      <c r="T120" s="85"/>
      <c r="U120" s="85"/>
      <c r="V120" s="85"/>
      <c r="W120" s="85"/>
      <c r="X120" s="85"/>
      <c r="Y120" s="85"/>
      <c r="Z120" s="85"/>
      <c r="AA120" s="85"/>
      <c r="AB120" s="85"/>
      <c r="AC120" s="85"/>
      <c r="AD120" s="85"/>
      <c r="AE120"/>
      <c r="AF120"/>
      <c r="AG120" s="168" t="s">
        <v>169</v>
      </c>
      <c r="AH120" s="168"/>
      <c r="AI120" s="168"/>
      <c r="AJ120" s="168"/>
      <c r="AK120" s="168"/>
      <c r="AL120" s="168"/>
      <c r="AM120" s="168"/>
      <c r="AN120" s="85"/>
      <c r="AO120" s="85"/>
      <c r="AP120" s="85"/>
      <c r="AQ120" s="85"/>
      <c r="AR120" s="85"/>
      <c r="AS120" s="85"/>
      <c r="AT120" s="85"/>
      <c r="AU120" s="85"/>
      <c r="AV120" s="85"/>
      <c r="AW120" s="85"/>
      <c r="AX120" s="85"/>
      <c r="AY120" s="85"/>
      <c r="AZ120" s="85"/>
      <c r="BA120" s="85"/>
      <c r="BB120" s="85"/>
      <c r="BC120" s="85"/>
      <c r="BD120" s="85"/>
      <c r="BE120" s="85"/>
      <c r="BF120" s="85"/>
      <c r="BG120" s="85"/>
      <c r="BH120"/>
      <c r="BI120" s="4"/>
    </row>
    <row r="121" spans="1:62" ht="14.1" customHeight="1" x14ac:dyDescent="0.2">
      <c r="B121" s="9"/>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s="4"/>
    </row>
    <row r="122" spans="1:62" ht="14.1" customHeight="1" x14ac:dyDescent="0.2">
      <c r="B122" s="9"/>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s="4"/>
    </row>
    <row r="123" spans="1:62" ht="1.5" customHeight="1" x14ac:dyDescent="0.2">
      <c r="A123" s="4"/>
      <c r="BJ123" s="9"/>
    </row>
    <row r="124" spans="1:62" ht="1.5" customHeight="1" x14ac:dyDescent="0.2">
      <c r="B124" s="54"/>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9"/>
    </row>
    <row r="125" spans="1:62" ht="14.1" customHeight="1" x14ac:dyDescent="0.2"/>
  </sheetData>
  <mergeCells count="203">
    <mergeCell ref="D120:J120"/>
    <mergeCell ref="K120:AD120"/>
    <mergeCell ref="AG120:AM120"/>
    <mergeCell ref="AN120:BG120"/>
    <mergeCell ref="D119:J119"/>
    <mergeCell ref="K119:AD119"/>
    <mergeCell ref="AG119:AM119"/>
    <mergeCell ref="AN119:BG119"/>
    <mergeCell ref="D118:J118"/>
    <mergeCell ref="K118:AD118"/>
    <mergeCell ref="AG118:AM118"/>
    <mergeCell ref="AN118:BG118"/>
    <mergeCell ref="D117:J117"/>
    <mergeCell ref="K117:AD117"/>
    <mergeCell ref="AG117:AM117"/>
    <mergeCell ref="AN117:BG117"/>
    <mergeCell ref="D114:AD115"/>
    <mergeCell ref="AG114:BG115"/>
    <mergeCell ref="D116:J116"/>
    <mergeCell ref="K116:AD116"/>
    <mergeCell ref="AG116:AM116"/>
    <mergeCell ref="AN116:BG116"/>
    <mergeCell ref="D82:AD83"/>
    <mergeCell ref="AG82:BG83"/>
    <mergeCell ref="D111:J111"/>
    <mergeCell ref="K111:AD111"/>
    <mergeCell ref="AG111:AM111"/>
    <mergeCell ref="AN111:BG111"/>
    <mergeCell ref="D86:J86"/>
    <mergeCell ref="D85:J85"/>
    <mergeCell ref="D84:J84"/>
    <mergeCell ref="K87:AD87"/>
    <mergeCell ref="D88:J88"/>
    <mergeCell ref="AG84:AM84"/>
    <mergeCell ref="AG85:AM85"/>
    <mergeCell ref="AG86:AM86"/>
    <mergeCell ref="AG87:AM87"/>
    <mergeCell ref="AG88:AM88"/>
    <mergeCell ref="K84:AD84"/>
    <mergeCell ref="K85:AD85"/>
    <mergeCell ref="K86:AD86"/>
    <mergeCell ref="D87:J87"/>
    <mergeCell ref="AN84:BG84"/>
    <mergeCell ref="AN85:BG85"/>
    <mergeCell ref="AN86:BG86"/>
    <mergeCell ref="D92:J92"/>
    <mergeCell ref="D112:J112"/>
    <mergeCell ref="K112:AD112"/>
    <mergeCell ref="AG112:AM112"/>
    <mergeCell ref="AN112:BG112"/>
    <mergeCell ref="D94:J94"/>
    <mergeCell ref="AG94:AM94"/>
    <mergeCell ref="AN95:BG95"/>
    <mergeCell ref="K96:AD96"/>
    <mergeCell ref="AN96:BG96"/>
    <mergeCell ref="D98:AD99"/>
    <mergeCell ref="AG98:BG99"/>
    <mergeCell ref="D96:J96"/>
    <mergeCell ref="AG96:AM96"/>
    <mergeCell ref="K95:AD95"/>
    <mergeCell ref="D95:J95"/>
    <mergeCell ref="AG95:AM95"/>
    <mergeCell ref="K101:AD101"/>
    <mergeCell ref="AG101:AM101"/>
    <mergeCell ref="AN101:BG101"/>
    <mergeCell ref="K103:AD103"/>
    <mergeCell ref="AG103:AM103"/>
    <mergeCell ref="AN103:BG103"/>
    <mergeCell ref="D102:J102"/>
    <mergeCell ref="K102:AD102"/>
    <mergeCell ref="AN87:BG87"/>
    <mergeCell ref="AN88:BG88"/>
    <mergeCell ref="AN92:BG92"/>
    <mergeCell ref="AN93:BG93"/>
    <mergeCell ref="K94:AD94"/>
    <mergeCell ref="AN94:BG94"/>
    <mergeCell ref="K92:AD92"/>
    <mergeCell ref="K93:AD93"/>
    <mergeCell ref="D90:AD91"/>
    <mergeCell ref="AG90:BG91"/>
    <mergeCell ref="K88:AD88"/>
    <mergeCell ref="AG92:AM92"/>
    <mergeCell ref="D93:J93"/>
    <mergeCell ref="AG93:AM93"/>
    <mergeCell ref="AG102:AM102"/>
    <mergeCell ref="AN102:BG102"/>
    <mergeCell ref="D109:J109"/>
    <mergeCell ref="K109:AD109"/>
    <mergeCell ref="AG109:AM109"/>
    <mergeCell ref="AN109:BG109"/>
    <mergeCell ref="D103:J103"/>
    <mergeCell ref="AN104:BG104"/>
    <mergeCell ref="K100:AD100"/>
    <mergeCell ref="AG100:AM100"/>
    <mergeCell ref="AN100:BG100"/>
    <mergeCell ref="D101:J101"/>
    <mergeCell ref="D19:U20"/>
    <mergeCell ref="D21:U22"/>
    <mergeCell ref="W19:AN20"/>
    <mergeCell ref="W21:AN22"/>
    <mergeCell ref="AP19:BG20"/>
    <mergeCell ref="AP21:BG22"/>
    <mergeCell ref="D64:AI64"/>
    <mergeCell ref="AD66:BG68"/>
    <mergeCell ref="D66:AB66"/>
    <mergeCell ref="AL60:AN60"/>
    <mergeCell ref="AO60:BC60"/>
    <mergeCell ref="BD60:BG60"/>
    <mergeCell ref="D62:AG62"/>
    <mergeCell ref="D60:I60"/>
    <mergeCell ref="D24:U25"/>
    <mergeCell ref="D26:U27"/>
    <mergeCell ref="AP24:BG27"/>
    <mergeCell ref="D33:AD34"/>
    <mergeCell ref="D29:AD30"/>
    <mergeCell ref="D51:K51"/>
    <mergeCell ref="AG29:BG30"/>
    <mergeCell ref="W24:AN25"/>
    <mergeCell ref="W26:AN27"/>
    <mergeCell ref="BD45:BG45"/>
    <mergeCell ref="C3:I3"/>
    <mergeCell ref="AV11:BG12"/>
    <mergeCell ref="D14:Z15"/>
    <mergeCell ref="D16:Z17"/>
    <mergeCell ref="AB14:AT15"/>
    <mergeCell ref="AB16:AT17"/>
    <mergeCell ref="D11:Z12"/>
    <mergeCell ref="AB11:AG12"/>
    <mergeCell ref="AI11:AT12"/>
    <mergeCell ref="AV14:BG15"/>
    <mergeCell ref="C5:BH6"/>
    <mergeCell ref="C7:BH7"/>
    <mergeCell ref="D9:Z10"/>
    <mergeCell ref="AV9:BG10"/>
    <mergeCell ref="AB9:AG10"/>
    <mergeCell ref="AI9:AT10"/>
    <mergeCell ref="P3:AX4"/>
    <mergeCell ref="AV16:BG17"/>
    <mergeCell ref="AP47:AS47"/>
    <mergeCell ref="AV47:BC47"/>
    <mergeCell ref="D54:AI54"/>
    <mergeCell ref="AU54:AY54"/>
    <mergeCell ref="AG51:AN51"/>
    <mergeCell ref="D49:BG49"/>
    <mergeCell ref="D45:L45"/>
    <mergeCell ref="AA45:AD45"/>
    <mergeCell ref="AO51:BG52"/>
    <mergeCell ref="K47:P47"/>
    <mergeCell ref="Q47:T47"/>
    <mergeCell ref="U47:Z47"/>
    <mergeCell ref="AA47:AD47"/>
    <mergeCell ref="AZ45:BC45"/>
    <mergeCell ref="BD47:BG47"/>
    <mergeCell ref="AG45:AN45"/>
    <mergeCell ref="AV45:AY45"/>
    <mergeCell ref="AG56:BG56"/>
    <mergeCell ref="D56:AD56"/>
    <mergeCell ref="D35:AD36"/>
    <mergeCell ref="AG31:BG32"/>
    <mergeCell ref="AG33:BG34"/>
    <mergeCell ref="AG35:BG36"/>
    <mergeCell ref="D31:AD32"/>
    <mergeCell ref="J60:P60"/>
    <mergeCell ref="AG57:BG58"/>
    <mergeCell ref="D57:AD58"/>
    <mergeCell ref="AA60:AK60"/>
    <mergeCell ref="D44:BG44"/>
    <mergeCell ref="D42:R42"/>
    <mergeCell ref="AG42:AO42"/>
    <mergeCell ref="D38:M38"/>
    <mergeCell ref="AO38:AS38"/>
    <mergeCell ref="N38:AD38"/>
    <mergeCell ref="AG38:AN38"/>
    <mergeCell ref="D40:P40"/>
    <mergeCell ref="S42:AD42"/>
    <mergeCell ref="AP42:BG42"/>
    <mergeCell ref="AG40:AX40"/>
    <mergeCell ref="AO45:AU45"/>
    <mergeCell ref="AJ47:AO47"/>
    <mergeCell ref="C70:AM71"/>
    <mergeCell ref="C72:BH73"/>
    <mergeCell ref="C124:BI124"/>
    <mergeCell ref="C81:BH81"/>
    <mergeCell ref="C79:BH79"/>
    <mergeCell ref="C80:BG80"/>
    <mergeCell ref="D106:AD107"/>
    <mergeCell ref="AG106:BG107"/>
    <mergeCell ref="D108:J108"/>
    <mergeCell ref="K108:AD108"/>
    <mergeCell ref="AG108:AM108"/>
    <mergeCell ref="AN108:BG108"/>
    <mergeCell ref="C74:BH74"/>
    <mergeCell ref="C76:BH77"/>
    <mergeCell ref="C78:BH78"/>
    <mergeCell ref="D104:J104"/>
    <mergeCell ref="K104:AD104"/>
    <mergeCell ref="AG104:AM104"/>
    <mergeCell ref="C75:BH75"/>
    <mergeCell ref="D110:J110"/>
    <mergeCell ref="K110:AD110"/>
    <mergeCell ref="AG110:AM110"/>
    <mergeCell ref="AN110:BG110"/>
    <mergeCell ref="D100:J100"/>
  </mergeCells>
  <phoneticPr fontId="0" type="noConversion"/>
  <conditionalFormatting sqref="D26:U27 W26:AG27 D31:U36 AG31:AX36 D84:D88 K84:K88 AG84:AG88 AN84:AN88 D92:D96 K92:K96 AG92:AG96 AN92:AN96 D100:D104 K100:K104 AG100:AG104 AN100:AN104 D108:D112 K108:K112 AG108:AG112 AN108:AN112 D116:D120 K116:K120 AG116:AG120 AN116:AN120">
    <cfRule type="cellIs" dxfId="52" priority="1" stopIfTrue="1" operator="equal">
      <formula>""</formula>
    </cfRule>
  </conditionalFormatting>
  <conditionalFormatting sqref="D11:Z12 AB11:AG12 AI11:AT12 AV11:BG12 D16:Z17 AB16:AT17 AV16:BG17 D21:O22 W21:AH22 AP21:BA22">
    <cfRule type="cellIs" dxfId="51" priority="2" stopIfTrue="1" operator="equal">
      <formula>""</formula>
    </cfRule>
  </conditionalFormatting>
  <printOptions horizontalCentered="1"/>
  <pageMargins left="0.37" right="0.28999999999999998" top="0.36" bottom="0.25" header="0.28999999999999998" footer="0.25"/>
  <pageSetup fitToHeight="0" orientation="portrait" horizont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Group Box 2">
              <controlPr defaultSize="0" autoFill="0" autoPict="0">
                <anchor moveWithCells="1">
                  <from>
                    <xdr:col>45</xdr:col>
                    <xdr:colOff>66675</xdr:colOff>
                    <xdr:row>37</xdr:row>
                    <xdr:rowOff>0</xdr:rowOff>
                  </from>
                  <to>
                    <xdr:col>59</xdr:col>
                    <xdr:colOff>0</xdr:colOff>
                    <xdr:row>38</xdr:row>
                    <xdr:rowOff>0</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46</xdr:col>
                    <xdr:colOff>66675</xdr:colOff>
                    <xdr:row>37</xdr:row>
                    <xdr:rowOff>9525</xdr:rowOff>
                  </from>
                  <to>
                    <xdr:col>50</xdr:col>
                    <xdr:colOff>38100</xdr:colOff>
                    <xdr:row>37</xdr:row>
                    <xdr:rowOff>228600</xdr:rowOff>
                  </to>
                </anchor>
              </controlPr>
            </control>
          </mc:Choice>
        </mc:AlternateContent>
        <mc:AlternateContent xmlns:mc="http://schemas.openxmlformats.org/markup-compatibility/2006">
          <mc:Choice Requires="x14">
            <control shapeId="3076" r:id="rId6" name="Option Button 4">
              <controlPr defaultSize="0" autoFill="0" autoLine="0" autoPict="0">
                <anchor moveWithCells="1">
                  <from>
                    <xdr:col>50</xdr:col>
                    <xdr:colOff>104775</xdr:colOff>
                    <xdr:row>37</xdr:row>
                    <xdr:rowOff>9525</xdr:rowOff>
                  </from>
                  <to>
                    <xdr:col>58</xdr:col>
                    <xdr:colOff>66675</xdr:colOff>
                    <xdr:row>37</xdr:row>
                    <xdr:rowOff>228600</xdr:rowOff>
                  </to>
                </anchor>
              </controlPr>
            </control>
          </mc:Choice>
        </mc:AlternateContent>
        <mc:AlternateContent xmlns:mc="http://schemas.openxmlformats.org/markup-compatibility/2006">
          <mc:Choice Requires="x14">
            <control shapeId="3077" r:id="rId7" name="Group Box 5">
              <controlPr defaultSize="0" autoFill="0" autoPict="0">
                <anchor moveWithCells="1">
                  <from>
                    <xdr:col>22</xdr:col>
                    <xdr:colOff>0</xdr:colOff>
                    <xdr:row>39</xdr:row>
                    <xdr:rowOff>0</xdr:rowOff>
                  </from>
                  <to>
                    <xdr:col>30</xdr:col>
                    <xdr:colOff>0</xdr:colOff>
                    <xdr:row>40</xdr:row>
                    <xdr:rowOff>0</xdr:rowOff>
                  </to>
                </anchor>
              </controlPr>
            </control>
          </mc:Choice>
        </mc:AlternateContent>
        <mc:AlternateContent xmlns:mc="http://schemas.openxmlformats.org/markup-compatibility/2006">
          <mc:Choice Requires="x14">
            <control shapeId="3078" r:id="rId8" name="Option Button 6">
              <controlPr defaultSize="0" autoFill="0" autoLine="0" autoPict="0">
                <anchor moveWithCells="1">
                  <from>
                    <xdr:col>22</xdr:col>
                    <xdr:colOff>9525</xdr:colOff>
                    <xdr:row>39</xdr:row>
                    <xdr:rowOff>0</xdr:rowOff>
                  </from>
                  <to>
                    <xdr:col>25</xdr:col>
                    <xdr:colOff>66675</xdr:colOff>
                    <xdr:row>39</xdr:row>
                    <xdr:rowOff>219075</xdr:rowOff>
                  </to>
                </anchor>
              </controlPr>
            </control>
          </mc:Choice>
        </mc:AlternateContent>
        <mc:AlternateContent xmlns:mc="http://schemas.openxmlformats.org/markup-compatibility/2006">
          <mc:Choice Requires="x14">
            <control shapeId="3079" r:id="rId9" name="Option Button 7">
              <controlPr defaultSize="0" autoFill="0" autoLine="0" autoPict="0">
                <anchor moveWithCells="1">
                  <from>
                    <xdr:col>26</xdr:col>
                    <xdr:colOff>9525</xdr:colOff>
                    <xdr:row>39</xdr:row>
                    <xdr:rowOff>0</xdr:rowOff>
                  </from>
                  <to>
                    <xdr:col>29</xdr:col>
                    <xdr:colOff>76200</xdr:colOff>
                    <xdr:row>39</xdr:row>
                    <xdr:rowOff>219075</xdr:rowOff>
                  </to>
                </anchor>
              </controlPr>
            </control>
          </mc:Choice>
        </mc:AlternateContent>
        <mc:AlternateContent xmlns:mc="http://schemas.openxmlformats.org/markup-compatibility/2006">
          <mc:Choice Requires="x14">
            <control shapeId="3083" r:id="rId10" name="Group Box 11">
              <controlPr defaultSize="0" autoFill="0" autoPict="0">
                <anchor moveWithCells="1">
                  <from>
                    <xdr:col>51</xdr:col>
                    <xdr:colOff>0</xdr:colOff>
                    <xdr:row>39</xdr:row>
                    <xdr:rowOff>0</xdr:rowOff>
                  </from>
                  <to>
                    <xdr:col>59</xdr:col>
                    <xdr:colOff>0</xdr:colOff>
                    <xdr:row>40</xdr:row>
                    <xdr:rowOff>0</xdr:rowOff>
                  </to>
                </anchor>
              </controlPr>
            </control>
          </mc:Choice>
        </mc:AlternateContent>
        <mc:AlternateContent xmlns:mc="http://schemas.openxmlformats.org/markup-compatibility/2006">
          <mc:Choice Requires="x14">
            <control shapeId="3084" r:id="rId11" name="Option Button 12">
              <controlPr defaultSize="0" autoFill="0" autoLine="0" autoPict="0">
                <anchor moveWithCells="1">
                  <from>
                    <xdr:col>51</xdr:col>
                    <xdr:colOff>38100</xdr:colOff>
                    <xdr:row>39</xdr:row>
                    <xdr:rowOff>0</xdr:rowOff>
                  </from>
                  <to>
                    <xdr:col>54</xdr:col>
                    <xdr:colOff>85725</xdr:colOff>
                    <xdr:row>39</xdr:row>
                    <xdr:rowOff>219075</xdr:rowOff>
                  </to>
                </anchor>
              </controlPr>
            </control>
          </mc:Choice>
        </mc:AlternateContent>
        <mc:AlternateContent xmlns:mc="http://schemas.openxmlformats.org/markup-compatibility/2006">
          <mc:Choice Requires="x14">
            <control shapeId="3085" r:id="rId12" name="Option Button 13">
              <controlPr defaultSize="0" autoFill="0" autoLine="0" autoPict="0">
                <anchor moveWithCells="1">
                  <from>
                    <xdr:col>55</xdr:col>
                    <xdr:colOff>19050</xdr:colOff>
                    <xdr:row>39</xdr:row>
                    <xdr:rowOff>0</xdr:rowOff>
                  </from>
                  <to>
                    <xdr:col>58</xdr:col>
                    <xdr:colOff>85725</xdr:colOff>
                    <xdr:row>39</xdr:row>
                    <xdr:rowOff>219075</xdr:rowOff>
                  </to>
                </anchor>
              </controlPr>
            </control>
          </mc:Choice>
        </mc:AlternateContent>
        <mc:AlternateContent xmlns:mc="http://schemas.openxmlformats.org/markup-compatibility/2006">
          <mc:Choice Requires="x14">
            <control shapeId="3092" r:id="rId13" name="Group Box 20">
              <controlPr defaultSize="0" autoFill="0" autoPict="0">
                <anchor moveWithCells="1">
                  <from>
                    <xdr:col>22</xdr:col>
                    <xdr:colOff>9525</xdr:colOff>
                    <xdr:row>50</xdr:row>
                    <xdr:rowOff>0</xdr:rowOff>
                  </from>
                  <to>
                    <xdr:col>30</xdr:col>
                    <xdr:colOff>0</xdr:colOff>
                    <xdr:row>51</xdr:row>
                    <xdr:rowOff>0</xdr:rowOff>
                  </to>
                </anchor>
              </controlPr>
            </control>
          </mc:Choice>
        </mc:AlternateContent>
        <mc:AlternateContent xmlns:mc="http://schemas.openxmlformats.org/markup-compatibility/2006">
          <mc:Choice Requires="x14">
            <control shapeId="3093" r:id="rId14" name="Option Button 21">
              <controlPr defaultSize="0" autoFill="0" autoLine="0" autoPict="0">
                <anchor moveWithCells="1">
                  <from>
                    <xdr:col>22</xdr:col>
                    <xdr:colOff>19050</xdr:colOff>
                    <xdr:row>50</xdr:row>
                    <xdr:rowOff>0</xdr:rowOff>
                  </from>
                  <to>
                    <xdr:col>25</xdr:col>
                    <xdr:colOff>66675</xdr:colOff>
                    <xdr:row>50</xdr:row>
                    <xdr:rowOff>219075</xdr:rowOff>
                  </to>
                </anchor>
              </controlPr>
            </control>
          </mc:Choice>
        </mc:AlternateContent>
        <mc:AlternateContent xmlns:mc="http://schemas.openxmlformats.org/markup-compatibility/2006">
          <mc:Choice Requires="x14">
            <control shapeId="3094" r:id="rId15" name="Option Button 22">
              <controlPr defaultSize="0" autoFill="0" autoLine="0" autoPict="0">
                <anchor moveWithCells="1">
                  <from>
                    <xdr:col>26</xdr:col>
                    <xdr:colOff>0</xdr:colOff>
                    <xdr:row>50</xdr:row>
                    <xdr:rowOff>0</xdr:rowOff>
                  </from>
                  <to>
                    <xdr:col>29</xdr:col>
                    <xdr:colOff>66675</xdr:colOff>
                    <xdr:row>50</xdr:row>
                    <xdr:rowOff>219075</xdr:rowOff>
                  </to>
                </anchor>
              </controlPr>
            </control>
          </mc:Choice>
        </mc:AlternateContent>
        <mc:AlternateContent xmlns:mc="http://schemas.openxmlformats.org/markup-compatibility/2006">
          <mc:Choice Requires="x14">
            <control shapeId="3095" r:id="rId16" name="Group Box 23">
              <controlPr defaultSize="0" autoFill="0" autoPict="0">
                <anchor moveWithCells="1">
                  <from>
                    <xdr:col>38</xdr:col>
                    <xdr:colOff>0</xdr:colOff>
                    <xdr:row>53</xdr:row>
                    <xdr:rowOff>0</xdr:rowOff>
                  </from>
                  <to>
                    <xdr:col>45</xdr:col>
                    <xdr:colOff>104775</xdr:colOff>
                    <xdr:row>54</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from>
                    <xdr:col>38</xdr:col>
                    <xdr:colOff>9525</xdr:colOff>
                    <xdr:row>53</xdr:row>
                    <xdr:rowOff>0</xdr:rowOff>
                  </from>
                  <to>
                    <xdr:col>41</xdr:col>
                    <xdr:colOff>66675</xdr:colOff>
                    <xdr:row>53</xdr:row>
                    <xdr:rowOff>219075</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from>
                    <xdr:col>41</xdr:col>
                    <xdr:colOff>104775</xdr:colOff>
                    <xdr:row>53</xdr:row>
                    <xdr:rowOff>0</xdr:rowOff>
                  </from>
                  <to>
                    <xdr:col>45</xdr:col>
                    <xdr:colOff>66675</xdr:colOff>
                    <xdr:row>53</xdr:row>
                    <xdr:rowOff>219075</xdr:rowOff>
                  </to>
                </anchor>
              </controlPr>
            </control>
          </mc:Choice>
        </mc:AlternateContent>
        <mc:AlternateContent xmlns:mc="http://schemas.openxmlformats.org/markup-compatibility/2006">
          <mc:Choice Requires="x14">
            <control shapeId="3098" r:id="rId19" name="Group Box 26">
              <controlPr defaultSize="0" autoFill="0" autoPict="0">
                <anchor moveWithCells="1">
                  <from>
                    <xdr:col>51</xdr:col>
                    <xdr:colOff>9525</xdr:colOff>
                    <xdr:row>53</xdr:row>
                    <xdr:rowOff>0</xdr:rowOff>
                  </from>
                  <to>
                    <xdr:col>59</xdr:col>
                    <xdr:colOff>0</xdr:colOff>
                    <xdr:row>54</xdr:row>
                    <xdr:rowOff>0</xdr:rowOff>
                  </to>
                </anchor>
              </controlPr>
            </control>
          </mc:Choice>
        </mc:AlternateContent>
        <mc:AlternateContent xmlns:mc="http://schemas.openxmlformats.org/markup-compatibility/2006">
          <mc:Choice Requires="x14">
            <control shapeId="3099" r:id="rId20" name="Option Button 27">
              <controlPr defaultSize="0" autoFill="0" autoLine="0" autoPict="0">
                <anchor moveWithCells="1">
                  <from>
                    <xdr:col>51</xdr:col>
                    <xdr:colOff>19050</xdr:colOff>
                    <xdr:row>53</xdr:row>
                    <xdr:rowOff>0</xdr:rowOff>
                  </from>
                  <to>
                    <xdr:col>54</xdr:col>
                    <xdr:colOff>66675</xdr:colOff>
                    <xdr:row>53</xdr:row>
                    <xdr:rowOff>219075</xdr:rowOff>
                  </to>
                </anchor>
              </controlPr>
            </control>
          </mc:Choice>
        </mc:AlternateContent>
        <mc:AlternateContent xmlns:mc="http://schemas.openxmlformats.org/markup-compatibility/2006">
          <mc:Choice Requires="x14">
            <control shapeId="3100" r:id="rId21" name="Option Button 28">
              <controlPr defaultSize="0" autoFill="0" autoLine="0" autoPict="0">
                <anchor moveWithCells="1">
                  <from>
                    <xdr:col>55</xdr:col>
                    <xdr:colOff>0</xdr:colOff>
                    <xdr:row>53</xdr:row>
                    <xdr:rowOff>0</xdr:rowOff>
                  </from>
                  <to>
                    <xdr:col>58</xdr:col>
                    <xdr:colOff>66675</xdr:colOff>
                    <xdr:row>53</xdr:row>
                    <xdr:rowOff>219075</xdr:rowOff>
                  </to>
                </anchor>
              </controlPr>
            </control>
          </mc:Choice>
        </mc:AlternateContent>
        <mc:AlternateContent xmlns:mc="http://schemas.openxmlformats.org/markup-compatibility/2006">
          <mc:Choice Requires="x14">
            <control shapeId="3101" r:id="rId22" name="Group Box 29">
              <controlPr defaultSize="0" autoFill="0" autoPict="0">
                <anchor moveWithCells="1">
                  <from>
                    <xdr:col>51</xdr:col>
                    <xdr:colOff>9525</xdr:colOff>
                    <xdr:row>61</xdr:row>
                    <xdr:rowOff>0</xdr:rowOff>
                  </from>
                  <to>
                    <xdr:col>59</xdr:col>
                    <xdr:colOff>0</xdr:colOff>
                    <xdr:row>62</xdr:row>
                    <xdr:rowOff>0</xdr:rowOff>
                  </to>
                </anchor>
              </controlPr>
            </control>
          </mc:Choice>
        </mc:AlternateContent>
        <mc:AlternateContent xmlns:mc="http://schemas.openxmlformats.org/markup-compatibility/2006">
          <mc:Choice Requires="x14">
            <control shapeId="3102" r:id="rId23" name="Option Button 30">
              <controlPr defaultSize="0" autoFill="0" autoLine="0" autoPict="0">
                <anchor moveWithCells="1">
                  <from>
                    <xdr:col>51</xdr:col>
                    <xdr:colOff>19050</xdr:colOff>
                    <xdr:row>61</xdr:row>
                    <xdr:rowOff>0</xdr:rowOff>
                  </from>
                  <to>
                    <xdr:col>54</xdr:col>
                    <xdr:colOff>66675</xdr:colOff>
                    <xdr:row>61</xdr:row>
                    <xdr:rowOff>219075</xdr:rowOff>
                  </to>
                </anchor>
              </controlPr>
            </control>
          </mc:Choice>
        </mc:AlternateContent>
        <mc:AlternateContent xmlns:mc="http://schemas.openxmlformats.org/markup-compatibility/2006">
          <mc:Choice Requires="x14">
            <control shapeId="3103" r:id="rId24" name="Option Button 31">
              <controlPr defaultSize="0" autoFill="0" autoLine="0" autoPict="0">
                <anchor moveWithCells="1">
                  <from>
                    <xdr:col>55</xdr:col>
                    <xdr:colOff>0</xdr:colOff>
                    <xdr:row>61</xdr:row>
                    <xdr:rowOff>0</xdr:rowOff>
                  </from>
                  <to>
                    <xdr:col>58</xdr:col>
                    <xdr:colOff>66675</xdr:colOff>
                    <xdr:row>61</xdr:row>
                    <xdr:rowOff>219075</xdr:rowOff>
                  </to>
                </anchor>
              </controlPr>
            </control>
          </mc:Choice>
        </mc:AlternateContent>
        <mc:AlternateContent xmlns:mc="http://schemas.openxmlformats.org/markup-compatibility/2006">
          <mc:Choice Requires="x14">
            <control shapeId="3104" r:id="rId25" name="Group Box 32">
              <controlPr defaultSize="0" autoFill="0" autoPict="0">
                <anchor moveWithCells="1">
                  <from>
                    <xdr:col>51</xdr:col>
                    <xdr:colOff>9525</xdr:colOff>
                    <xdr:row>63</xdr:row>
                    <xdr:rowOff>0</xdr:rowOff>
                  </from>
                  <to>
                    <xdr:col>59</xdr:col>
                    <xdr:colOff>0</xdr:colOff>
                    <xdr:row>64</xdr:row>
                    <xdr:rowOff>0</xdr:rowOff>
                  </to>
                </anchor>
              </controlPr>
            </control>
          </mc:Choice>
        </mc:AlternateContent>
        <mc:AlternateContent xmlns:mc="http://schemas.openxmlformats.org/markup-compatibility/2006">
          <mc:Choice Requires="x14">
            <control shapeId="3105" r:id="rId26" name="Option Button 33">
              <controlPr defaultSize="0" autoFill="0" autoLine="0" autoPict="0">
                <anchor moveWithCells="1">
                  <from>
                    <xdr:col>51</xdr:col>
                    <xdr:colOff>19050</xdr:colOff>
                    <xdr:row>63</xdr:row>
                    <xdr:rowOff>0</xdr:rowOff>
                  </from>
                  <to>
                    <xdr:col>54</xdr:col>
                    <xdr:colOff>66675</xdr:colOff>
                    <xdr:row>63</xdr:row>
                    <xdr:rowOff>219075</xdr:rowOff>
                  </to>
                </anchor>
              </controlPr>
            </control>
          </mc:Choice>
        </mc:AlternateContent>
        <mc:AlternateContent xmlns:mc="http://schemas.openxmlformats.org/markup-compatibility/2006">
          <mc:Choice Requires="x14">
            <control shapeId="3106" r:id="rId27" name="Option Button 34">
              <controlPr defaultSize="0" autoFill="0" autoLine="0" autoPict="0">
                <anchor moveWithCells="1">
                  <from>
                    <xdr:col>55</xdr:col>
                    <xdr:colOff>0</xdr:colOff>
                    <xdr:row>63</xdr:row>
                    <xdr:rowOff>0</xdr:rowOff>
                  </from>
                  <to>
                    <xdr:col>58</xdr:col>
                    <xdr:colOff>66675</xdr:colOff>
                    <xdr:row>63</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CC27"/>
  <sheetViews>
    <sheetView showGridLines="0" showRowColHeaders="0" zoomScaleNormal="100" zoomScaleSheetLayoutView="75" workbookViewId="0">
      <selection activeCell="C5" sqref="C5:CB6"/>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1.25"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11.25"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57" t="s">
        <v>192</v>
      </c>
      <c r="E7" s="57"/>
      <c r="F7" s="57"/>
      <c r="G7" s="57"/>
      <c r="H7" s="57"/>
      <c r="I7" s="57"/>
      <c r="J7" s="57"/>
      <c r="K7" s="57"/>
      <c r="L7" s="57"/>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267</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39.950000000000003" customHeight="1" x14ac:dyDescent="0.2">
      <c r="B10" s="9"/>
      <c r="C10"/>
      <c r="D10" s="223">
        <v>1</v>
      </c>
      <c r="E10" s="224"/>
      <c r="F10" s="225" t="s">
        <v>268</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26.25" customHeight="1" x14ac:dyDescent="0.2">
      <c r="B11" s="9"/>
      <c r="C11"/>
      <c r="D11" s="223">
        <v>2</v>
      </c>
      <c r="E11" s="224"/>
      <c r="F11" s="225" t="s">
        <v>269</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39.950000000000003" customHeight="1" x14ac:dyDescent="0.2">
      <c r="B12" s="9"/>
      <c r="C12"/>
      <c r="D12" s="223">
        <v>3</v>
      </c>
      <c r="E12" s="224"/>
      <c r="F12" s="225" t="s">
        <v>13</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26.25" customHeight="1" x14ac:dyDescent="0.2">
      <c r="B13" s="9"/>
      <c r="C13"/>
      <c r="D13" s="223">
        <v>4</v>
      </c>
      <c r="E13" s="224"/>
      <c r="F13" s="225" t="s">
        <v>14</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54" customHeight="1" x14ac:dyDescent="0.2">
      <c r="B14" s="9"/>
      <c r="C14"/>
      <c r="D14" s="223">
        <v>5</v>
      </c>
      <c r="E14" s="224"/>
      <c r="F14" s="225" t="s">
        <v>15</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80"/>
      <c r="BI14" s="181"/>
      <c r="BJ14" s="181"/>
      <c r="BK14" s="181"/>
      <c r="BL14" s="181"/>
      <c r="BM14" s="181"/>
      <c r="BN14" s="181"/>
      <c r="BO14" s="181"/>
      <c r="BP14" s="181"/>
      <c r="BQ14" s="181"/>
      <c r="BR14" s="181"/>
      <c r="BS14" s="181"/>
      <c r="BT14" s="181"/>
      <c r="BU14" s="181"/>
      <c r="BV14" s="181"/>
      <c r="BW14" s="181"/>
      <c r="BX14" s="181"/>
      <c r="BY14" s="181"/>
      <c r="BZ14" s="181"/>
      <c r="CA14" s="182"/>
      <c r="CB14"/>
      <c r="CC14" s="4"/>
    </row>
    <row r="15" spans="2:81" ht="39.950000000000003" customHeight="1" x14ac:dyDescent="0.2">
      <c r="B15" s="9"/>
      <c r="C15"/>
      <c r="D15" s="223">
        <v>6</v>
      </c>
      <c r="E15" s="224"/>
      <c r="F15" s="225" t="s">
        <v>270</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26.25" customHeight="1" x14ac:dyDescent="0.2">
      <c r="B16" s="9"/>
      <c r="C16"/>
      <c r="D16" s="223">
        <v>7</v>
      </c>
      <c r="E16" s="224"/>
      <c r="F16" s="225" t="s">
        <v>272</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39.950000000000003" customHeight="1" x14ac:dyDescent="0.2">
      <c r="B17" s="9"/>
      <c r="C17"/>
      <c r="D17" s="223">
        <v>8</v>
      </c>
      <c r="E17" s="224"/>
      <c r="F17" s="225" t="s">
        <v>250</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6.25" customHeight="1" x14ac:dyDescent="0.2">
      <c r="B18" s="9"/>
      <c r="C18"/>
      <c r="D18" s="223">
        <v>9</v>
      </c>
      <c r="E18" s="224"/>
      <c r="F18" s="225" t="s">
        <v>16</v>
      </c>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7"/>
      <c r="AJ18" s="228">
        <v>1</v>
      </c>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26.25" customHeight="1" x14ac:dyDescent="0.2">
      <c r="B19" s="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s="4"/>
    </row>
    <row r="20" spans="2:81" ht="15" customHeight="1" x14ac:dyDescent="0.2">
      <c r="B20" s="9"/>
      <c r="C20"/>
      <c r="D20"/>
      <c r="E20"/>
      <c r="F20"/>
      <c r="G20"/>
      <c r="H20"/>
      <c r="I20"/>
      <c r="J20"/>
      <c r="K20"/>
      <c r="L20"/>
      <c r="M20"/>
      <c r="N20"/>
      <c r="O20"/>
      <c r="P20"/>
      <c r="Q20"/>
      <c r="R20"/>
      <c r="S20"/>
      <c r="T20"/>
      <c r="U20"/>
      <c r="V20"/>
      <c r="W20"/>
      <c r="X20"/>
      <c r="Y20"/>
      <c r="Z20"/>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c r="CC20" s="4"/>
    </row>
    <row r="21" spans="2:81" ht="15" customHeight="1" x14ac:dyDescent="0.2">
      <c r="B21" s="9"/>
      <c r="C21"/>
      <c r="D21"/>
      <c r="E21"/>
      <c r="F21"/>
      <c r="G21"/>
      <c r="H21"/>
      <c r="I21"/>
      <c r="J21"/>
      <c r="K21"/>
      <c r="L21"/>
      <c r="M21"/>
      <c r="N21"/>
      <c r="O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c r="BR21"/>
      <c r="BS21"/>
      <c r="BT21"/>
      <c r="BU21"/>
      <c r="BV21"/>
      <c r="BW21"/>
      <c r="BX21"/>
      <c r="BY21"/>
      <c r="BZ21"/>
      <c r="CA21"/>
      <c r="CB21"/>
      <c r="CC21" s="4"/>
    </row>
    <row r="22" spans="2:81" ht="21" customHeight="1" x14ac:dyDescent="0.2">
      <c r="B22" s="9"/>
      <c r="C22"/>
      <c r="D22"/>
      <c r="E22"/>
      <c r="F22"/>
      <c r="G22"/>
      <c r="H22"/>
      <c r="I22"/>
      <c r="J22"/>
      <c r="K22"/>
      <c r="L22"/>
      <c r="M22"/>
      <c r="N22"/>
      <c r="O22"/>
      <c r="P22" s="214" t="s">
        <v>144</v>
      </c>
      <c r="Q22" s="215"/>
      <c r="R22" s="215"/>
      <c r="S22" s="215"/>
      <c r="T22" s="215"/>
      <c r="U22" s="215"/>
      <c r="V22" s="215"/>
      <c r="W22" s="215"/>
      <c r="X22" s="216"/>
      <c r="Y22" s="169">
        <f>IF(DATA!I45=0,"N/A",DATA!J45)</f>
        <v>0</v>
      </c>
      <c r="Z22" s="170"/>
      <c r="AA22" s="170"/>
      <c r="AB22" s="171"/>
      <c r="AC22" s="214" t="s">
        <v>120</v>
      </c>
      <c r="AD22" s="215"/>
      <c r="AE22" s="215"/>
      <c r="AF22" s="215"/>
      <c r="AG22" s="215"/>
      <c r="AH22" s="215"/>
      <c r="AI22" s="215"/>
      <c r="AJ22" s="215"/>
      <c r="AK22" s="215"/>
      <c r="AL22" s="215"/>
      <c r="AM22" s="215"/>
      <c r="AN22" s="215"/>
      <c r="AO22" s="215"/>
      <c r="AP22" s="215"/>
      <c r="AQ22" s="215"/>
      <c r="AR22" s="216"/>
      <c r="AS22" s="169">
        <f>IF(DATA!I45 = 0,"N/A",DATA!I45)</f>
        <v>36</v>
      </c>
      <c r="AT22" s="170"/>
      <c r="AU22" s="170"/>
      <c r="AV22" s="171"/>
      <c r="AW22" s="214" t="s">
        <v>121</v>
      </c>
      <c r="AX22" s="215"/>
      <c r="AY22" s="215"/>
      <c r="AZ22" s="215"/>
      <c r="BA22" s="215"/>
      <c r="BB22" s="215"/>
      <c r="BC22" s="215"/>
      <c r="BD22" s="215"/>
      <c r="BE22" s="215"/>
      <c r="BF22" s="215"/>
      <c r="BG22" s="215"/>
      <c r="BH22" s="216"/>
      <c r="BI22" s="218">
        <f>DATA!K45</f>
        <v>0</v>
      </c>
      <c r="BJ22" s="219"/>
      <c r="BK22" s="219"/>
      <c r="BL22" s="219"/>
      <c r="BM22" s="219"/>
      <c r="BN22" s="219"/>
      <c r="BO22" s="219"/>
      <c r="BP22" s="220"/>
      <c r="BQ22"/>
      <c r="BR22"/>
      <c r="BS22"/>
      <c r="BT22"/>
      <c r="BU22"/>
      <c r="BV22"/>
      <c r="BW22"/>
      <c r="BX22"/>
      <c r="BY22"/>
      <c r="BZ22"/>
      <c r="CA22"/>
      <c r="CB22"/>
      <c r="CC22" s="4"/>
    </row>
    <row r="23" spans="2:81" ht="21" customHeight="1" x14ac:dyDescent="0.2">
      <c r="B23" s="9"/>
      <c r="C23"/>
      <c r="D23"/>
      <c r="E23"/>
      <c r="F23"/>
      <c r="G23"/>
      <c r="H23"/>
      <c r="I23"/>
      <c r="J23"/>
      <c r="K23"/>
      <c r="L23"/>
      <c r="M23"/>
      <c r="N23"/>
      <c r="O23"/>
      <c r="P23" s="58"/>
      <c r="Q23" s="58"/>
      <c r="R23" s="58"/>
      <c r="S23" s="58"/>
      <c r="T23" s="58"/>
      <c r="U23" s="58"/>
      <c r="V23" s="58"/>
      <c r="W23" s="58"/>
      <c r="X23" s="58"/>
      <c r="Y23" s="59"/>
      <c r="Z23" s="59"/>
      <c r="AA23" s="59"/>
      <c r="AB23" s="59"/>
      <c r="AC23" s="58"/>
      <c r="AD23" s="58"/>
      <c r="AE23" s="58"/>
      <c r="AF23" s="58"/>
      <c r="AG23" s="58"/>
      <c r="AH23" s="58"/>
      <c r="AI23" s="58"/>
      <c r="AJ23" s="58"/>
      <c r="AK23" s="58"/>
      <c r="AL23" s="58"/>
      <c r="AM23" s="58"/>
      <c r="AN23" s="58"/>
      <c r="AO23" s="58"/>
      <c r="AP23" s="58"/>
      <c r="AQ23" s="58"/>
      <c r="AR23" s="58"/>
      <c r="AS23" s="59"/>
      <c r="AT23" s="59"/>
      <c r="AU23" s="59"/>
      <c r="AV23" s="59"/>
      <c r="AW23" s="58"/>
      <c r="AX23" s="58"/>
      <c r="AY23" s="58"/>
      <c r="AZ23" s="58"/>
      <c r="BA23" s="58"/>
      <c r="BB23" s="58"/>
      <c r="BC23" s="58"/>
      <c r="BD23" s="58"/>
      <c r="BE23" s="58"/>
      <c r="BF23" s="58"/>
      <c r="BG23" s="58"/>
      <c r="BH23" s="58"/>
      <c r="BI23" s="60"/>
      <c r="BJ23" s="60"/>
      <c r="BK23" s="60"/>
      <c r="BL23" s="60"/>
      <c r="BM23" s="60"/>
      <c r="BN23" s="60"/>
      <c r="BO23" s="60"/>
      <c r="BP23" s="60"/>
      <c r="BQ23"/>
      <c r="BR23"/>
      <c r="BS23"/>
      <c r="BT23"/>
      <c r="BU23"/>
      <c r="BV23"/>
      <c r="BW23"/>
      <c r="BX23"/>
      <c r="BY23"/>
      <c r="BZ23"/>
      <c r="CA23"/>
      <c r="CB23"/>
      <c r="CC23" s="4"/>
    </row>
    <row r="24" spans="2:81" ht="69.95" customHeight="1" x14ac:dyDescent="0.2">
      <c r="B24" s="9"/>
      <c r="C24"/>
      <c r="D24" s="241" t="s">
        <v>280</v>
      </c>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c r="CC24" s="4"/>
    </row>
    <row r="25" spans="2:81" ht="13.5" customHeight="1" x14ac:dyDescent="0.2">
      <c r="B25" s="9"/>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s="4"/>
    </row>
    <row r="26" spans="2:81" ht="1.5" customHeight="1" thickBot="1" x14ac:dyDescent="0.2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5"/>
    </row>
    <row r="27" spans="2:81" ht="9" customHeight="1" thickTop="1" x14ac:dyDescent="0.2"/>
  </sheetData>
  <mergeCells count="58">
    <mergeCell ref="AC22:AR22"/>
    <mergeCell ref="BT7:CA7"/>
    <mergeCell ref="BO7:BS7"/>
    <mergeCell ref="W7:BN7"/>
    <mergeCell ref="AJ18:BG18"/>
    <mergeCell ref="BH18:CA18"/>
    <mergeCell ref="AJ17:BG17"/>
    <mergeCell ref="BH17:CA17"/>
    <mergeCell ref="AJ16:BG16"/>
    <mergeCell ref="AJ14:BG14"/>
    <mergeCell ref="BH14:CA14"/>
    <mergeCell ref="BH16:CA16"/>
    <mergeCell ref="AV9:AY9"/>
    <mergeCell ref="AZ9:BC9"/>
    <mergeCell ref="BH8:CA9"/>
    <mergeCell ref="F10:AI10"/>
    <mergeCell ref="D18:E18"/>
    <mergeCell ref="F18:AI18"/>
    <mergeCell ref="D17:E17"/>
    <mergeCell ref="F17:AI17"/>
    <mergeCell ref="D16:E16"/>
    <mergeCell ref="F16:AI16"/>
    <mergeCell ref="D15:E15"/>
    <mergeCell ref="F15:AI15"/>
    <mergeCell ref="AJ15:BG15"/>
    <mergeCell ref="BH15:CA15"/>
    <mergeCell ref="D14:E14"/>
    <mergeCell ref="F14:AI14"/>
    <mergeCell ref="D24:CA24"/>
    <mergeCell ref="BH10:CA10"/>
    <mergeCell ref="P22:X22"/>
    <mergeCell ref="BI22:BP22"/>
    <mergeCell ref="AW22:BH22"/>
    <mergeCell ref="Y22:AB22"/>
    <mergeCell ref="D13:E13"/>
    <mergeCell ref="F13:AI13"/>
    <mergeCell ref="AJ13:BG13"/>
    <mergeCell ref="BH13:CA13"/>
    <mergeCell ref="BH11:CA11"/>
    <mergeCell ref="AS22:AV22"/>
    <mergeCell ref="D12:E12"/>
    <mergeCell ref="F12:AI12"/>
    <mergeCell ref="AJ12:BG12"/>
    <mergeCell ref="BH12:CA12"/>
    <mergeCell ref="D11:E11"/>
    <mergeCell ref="F11:AI11"/>
    <mergeCell ref="AJ11:BG11"/>
    <mergeCell ref="AJ10:BG10"/>
    <mergeCell ref="D10:E10"/>
    <mergeCell ref="C3:CB4"/>
    <mergeCell ref="C5:CB6"/>
    <mergeCell ref="BD9:BG9"/>
    <mergeCell ref="AJ9:AM9"/>
    <mergeCell ref="AN9:AQ9"/>
    <mergeCell ref="AR9:AU9"/>
    <mergeCell ref="D8:AI9"/>
    <mergeCell ref="AJ8:BG8"/>
    <mergeCell ref="M7:V7"/>
  </mergeCells>
  <phoneticPr fontId="0" type="noConversion"/>
  <conditionalFormatting sqref="BI22:BP23">
    <cfRule type="cellIs" dxfId="23" priority="1" stopIfTrue="1" operator="between">
      <formula>0.85</formula>
      <formula>1</formula>
    </cfRule>
    <cfRule type="cellIs" dxfId="22" priority="2" stopIfTrue="1" operator="between">
      <formula>0.7</formula>
      <formula>0.8499999999</formula>
    </cfRule>
    <cfRule type="cellIs" dxfId="21" priority="3" stopIfTrue="1" operator="between">
      <formula>0.6</formula>
      <formula>0.6999999999</formula>
    </cfRule>
  </conditionalFormatting>
  <dataValidations count="1">
    <dataValidation type="whole" allowBlank="1" showInputMessage="1" showErrorMessage="1" error="Cell Value must be between 0 and 6" sqref="AJ10:BG18" xr:uid="{00000000-0002-0000-0900-000000000000}">
      <formula1>0</formula1>
      <formula2>6</formula2>
    </dataValidation>
  </dataValidations>
  <printOptions horizontalCentered="1"/>
  <pageMargins left="0.25" right="0.23" top="0.5" bottom="0.5" header="0.28999999999999998" footer="0.28000000000000003"/>
  <pageSetup scale="93"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8"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14339"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14340"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14341"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14342"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14343"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14344"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14345"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14346"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14347"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14348"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14349"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14350"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14351"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14352"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14353"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14354"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14355"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14356"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14357"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14358"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14359"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4360"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14361"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14362"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14363"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14364"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14365"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14366"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14367"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14368"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14369"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14370"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14371"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14372"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14373"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14374"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14375"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14376"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14377"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14378"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14379"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14380"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14381"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14382"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14383"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14384"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14385"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14386"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14387"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14388" r:id="rId54" name="Option Button 52">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14389" r:id="rId55" name="Option Button 53">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14390" r:id="rId56" name="Option Button 54">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14391" r:id="rId57" name="Option Button 55">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14392" r:id="rId58" name="Option Button 56">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14393" r:id="rId59" name="Option Button 57">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mc:AlternateContent xmlns:mc="http://schemas.openxmlformats.org/markup-compatibility/2006">
          <mc:Choice Requires="x14">
            <control shapeId="14394" r:id="rId60" name="Group Box 58">
              <controlPr defaultSize="0" autoFill="0" autoPict="0">
                <anchor moveWithCells="1">
                  <from>
                    <xdr:col>35</xdr:col>
                    <xdr:colOff>0</xdr:colOff>
                    <xdr:row>17</xdr:row>
                    <xdr:rowOff>0</xdr:rowOff>
                  </from>
                  <to>
                    <xdr:col>59</xdr:col>
                    <xdr:colOff>0</xdr:colOff>
                    <xdr:row>18</xdr:row>
                    <xdr:rowOff>0</xdr:rowOff>
                  </to>
                </anchor>
              </controlPr>
            </control>
          </mc:Choice>
        </mc:AlternateContent>
        <mc:AlternateContent xmlns:mc="http://schemas.openxmlformats.org/markup-compatibility/2006">
          <mc:Choice Requires="x14">
            <control shapeId="14395" r:id="rId61" name="Option Button 59">
              <controlPr defaultSize="0" autoFill="0" autoLine="0" autoPict="0">
                <anchor moveWithCells="1">
                  <from>
                    <xdr:col>36</xdr:col>
                    <xdr:colOff>19050</xdr:colOff>
                    <xdr:row>17</xdr:row>
                    <xdr:rowOff>57150</xdr:rowOff>
                  </from>
                  <to>
                    <xdr:col>38</xdr:col>
                    <xdr:colOff>95250</xdr:colOff>
                    <xdr:row>17</xdr:row>
                    <xdr:rowOff>276225</xdr:rowOff>
                  </to>
                </anchor>
              </controlPr>
            </control>
          </mc:Choice>
        </mc:AlternateContent>
        <mc:AlternateContent xmlns:mc="http://schemas.openxmlformats.org/markup-compatibility/2006">
          <mc:Choice Requires="x14">
            <control shapeId="14396" r:id="rId62" name="Option Button 60">
              <controlPr defaultSize="0" autoFill="0" autoLine="0" autoPict="0">
                <anchor moveWithCells="1">
                  <from>
                    <xdr:col>40</xdr:col>
                    <xdr:colOff>19050</xdr:colOff>
                    <xdr:row>17</xdr:row>
                    <xdr:rowOff>57150</xdr:rowOff>
                  </from>
                  <to>
                    <xdr:col>42</xdr:col>
                    <xdr:colOff>95250</xdr:colOff>
                    <xdr:row>17</xdr:row>
                    <xdr:rowOff>276225</xdr:rowOff>
                  </to>
                </anchor>
              </controlPr>
            </control>
          </mc:Choice>
        </mc:AlternateContent>
        <mc:AlternateContent xmlns:mc="http://schemas.openxmlformats.org/markup-compatibility/2006">
          <mc:Choice Requires="x14">
            <control shapeId="14397" r:id="rId63" name="Option Button 61">
              <controlPr defaultSize="0" autoFill="0" autoLine="0" autoPict="0">
                <anchor moveWithCells="1">
                  <from>
                    <xdr:col>44</xdr:col>
                    <xdr:colOff>19050</xdr:colOff>
                    <xdr:row>17</xdr:row>
                    <xdr:rowOff>57150</xdr:rowOff>
                  </from>
                  <to>
                    <xdr:col>46</xdr:col>
                    <xdr:colOff>95250</xdr:colOff>
                    <xdr:row>17</xdr:row>
                    <xdr:rowOff>276225</xdr:rowOff>
                  </to>
                </anchor>
              </controlPr>
            </control>
          </mc:Choice>
        </mc:AlternateContent>
        <mc:AlternateContent xmlns:mc="http://schemas.openxmlformats.org/markup-compatibility/2006">
          <mc:Choice Requires="x14">
            <control shapeId="14398" r:id="rId64" name="Option Button 62">
              <controlPr defaultSize="0" autoFill="0" autoLine="0" autoPict="0">
                <anchor moveWithCells="1">
                  <from>
                    <xdr:col>48</xdr:col>
                    <xdr:colOff>19050</xdr:colOff>
                    <xdr:row>17</xdr:row>
                    <xdr:rowOff>57150</xdr:rowOff>
                  </from>
                  <to>
                    <xdr:col>50</xdr:col>
                    <xdr:colOff>95250</xdr:colOff>
                    <xdr:row>17</xdr:row>
                    <xdr:rowOff>276225</xdr:rowOff>
                  </to>
                </anchor>
              </controlPr>
            </control>
          </mc:Choice>
        </mc:AlternateContent>
        <mc:AlternateContent xmlns:mc="http://schemas.openxmlformats.org/markup-compatibility/2006">
          <mc:Choice Requires="x14">
            <control shapeId="14399" r:id="rId65" name="Option Button 63">
              <controlPr defaultSize="0" autoFill="0" autoLine="0" autoPict="0">
                <anchor moveWithCells="1">
                  <from>
                    <xdr:col>52</xdr:col>
                    <xdr:colOff>19050</xdr:colOff>
                    <xdr:row>17</xdr:row>
                    <xdr:rowOff>57150</xdr:rowOff>
                  </from>
                  <to>
                    <xdr:col>54</xdr:col>
                    <xdr:colOff>95250</xdr:colOff>
                    <xdr:row>17</xdr:row>
                    <xdr:rowOff>276225</xdr:rowOff>
                  </to>
                </anchor>
              </controlPr>
            </control>
          </mc:Choice>
        </mc:AlternateContent>
        <mc:AlternateContent xmlns:mc="http://schemas.openxmlformats.org/markup-compatibility/2006">
          <mc:Choice Requires="x14">
            <control shapeId="14400" r:id="rId66" name="Option Button 64">
              <controlPr defaultSize="0" autoFill="0" autoLine="0" autoPict="0">
                <anchor moveWithCells="1">
                  <from>
                    <xdr:col>56</xdr:col>
                    <xdr:colOff>19050</xdr:colOff>
                    <xdr:row>17</xdr:row>
                    <xdr:rowOff>57150</xdr:rowOff>
                  </from>
                  <to>
                    <xdr:col>58</xdr:col>
                    <xdr:colOff>95250</xdr:colOff>
                    <xdr:row>17</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CC56"/>
  <sheetViews>
    <sheetView showGridLines="0" showRowColHeaders="0" zoomScaleNormal="100" zoomScaleSheetLayoutView="75" workbookViewId="0">
      <selection activeCell="M7" sqref="M7:V7"/>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9.9499999999999993"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9.9499999999999993"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2.95" customHeight="1" x14ac:dyDescent="0.2">
      <c r="B7" s="9"/>
      <c r="C7" s="12"/>
      <c r="D7" s="57" t="s">
        <v>192</v>
      </c>
      <c r="E7" s="57"/>
      <c r="F7" s="57"/>
      <c r="G7" s="57"/>
      <c r="H7" s="57"/>
      <c r="I7" s="57"/>
      <c r="J7" s="57"/>
      <c r="K7" s="57"/>
      <c r="L7" s="57"/>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246" t="s">
        <v>197</v>
      </c>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249"/>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54" customHeight="1" x14ac:dyDescent="0.2">
      <c r="B10" s="9"/>
      <c r="C10"/>
      <c r="D10" s="230">
        <v>1</v>
      </c>
      <c r="E10" s="231"/>
      <c r="F10" s="225" t="s">
        <v>273</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54" customHeight="1" x14ac:dyDescent="0.2">
      <c r="B11" s="9"/>
      <c r="C11"/>
      <c r="D11" s="223">
        <v>2</v>
      </c>
      <c r="E11" s="224"/>
      <c r="F11" s="225" t="s">
        <v>70</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39.950000000000003" customHeight="1" x14ac:dyDescent="0.2">
      <c r="B12" s="9"/>
      <c r="C12"/>
      <c r="D12" s="223">
        <v>3</v>
      </c>
      <c r="E12" s="224"/>
      <c r="F12" s="225" t="s">
        <v>71</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54" customHeight="1" x14ac:dyDescent="0.2">
      <c r="B13" s="9"/>
      <c r="C13"/>
      <c r="D13" s="223">
        <v>4</v>
      </c>
      <c r="E13" s="224"/>
      <c r="F13" s="225" t="s">
        <v>19</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39.950000000000003" customHeight="1" x14ac:dyDescent="0.2">
      <c r="B14" s="9"/>
      <c r="C14"/>
      <c r="D14" s="223">
        <v>5</v>
      </c>
      <c r="E14" s="224"/>
      <c r="F14" s="225" t="s">
        <v>20</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80"/>
      <c r="BI14" s="181"/>
      <c r="BJ14" s="181"/>
      <c r="BK14" s="181"/>
      <c r="BL14" s="181"/>
      <c r="BM14" s="181"/>
      <c r="BN14" s="181"/>
      <c r="BO14" s="181"/>
      <c r="BP14" s="181"/>
      <c r="BQ14" s="181"/>
      <c r="BR14" s="181"/>
      <c r="BS14" s="181"/>
      <c r="BT14" s="181"/>
      <c r="BU14" s="181"/>
      <c r="BV14" s="181"/>
      <c r="BW14" s="181"/>
      <c r="BX14" s="181"/>
      <c r="BY14" s="181"/>
      <c r="BZ14" s="181"/>
      <c r="CA14" s="182"/>
      <c r="CB14"/>
      <c r="CC14" s="4"/>
    </row>
    <row r="15" spans="2:81" ht="26.25" customHeight="1" x14ac:dyDescent="0.2">
      <c r="B15" s="9"/>
      <c r="C15"/>
      <c r="D15" s="223">
        <v>6</v>
      </c>
      <c r="E15" s="224"/>
      <c r="F15" s="225" t="s">
        <v>21</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54" customHeight="1" x14ac:dyDescent="0.2">
      <c r="B16" s="9"/>
      <c r="C16"/>
      <c r="D16" s="223">
        <v>7</v>
      </c>
      <c r="E16" s="224"/>
      <c r="F16" s="225" t="s">
        <v>72</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39.950000000000003" customHeight="1" x14ac:dyDescent="0.2">
      <c r="B17" s="9"/>
      <c r="C17"/>
      <c r="D17" s="223">
        <v>8</v>
      </c>
      <c r="E17" s="224"/>
      <c r="F17" s="225" t="s">
        <v>22</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39.950000000000003" customHeight="1" x14ac:dyDescent="0.2">
      <c r="B18" s="9"/>
      <c r="C18"/>
      <c r="D18" s="223">
        <v>9</v>
      </c>
      <c r="E18" s="224"/>
      <c r="F18" s="225" t="s">
        <v>23</v>
      </c>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7"/>
      <c r="AJ18" s="228">
        <v>1</v>
      </c>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39.950000000000003" customHeight="1" x14ac:dyDescent="0.2">
      <c r="B19" s="9"/>
      <c r="C19"/>
      <c r="D19" s="223">
        <v>10</v>
      </c>
      <c r="E19" s="224"/>
      <c r="F19" s="225" t="s">
        <v>24</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7"/>
      <c r="AJ19" s="228">
        <v>1</v>
      </c>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174"/>
      <c r="BI19" s="175"/>
      <c r="BJ19" s="175"/>
      <c r="BK19" s="175"/>
      <c r="BL19" s="175"/>
      <c r="BM19" s="175"/>
      <c r="BN19" s="175"/>
      <c r="BO19" s="175"/>
      <c r="BP19" s="175"/>
      <c r="BQ19" s="175"/>
      <c r="BR19" s="175"/>
      <c r="BS19" s="175"/>
      <c r="BT19" s="175"/>
      <c r="BU19" s="175"/>
      <c r="BV19" s="175"/>
      <c r="BW19" s="175"/>
      <c r="BX19" s="175"/>
      <c r="BY19" s="175"/>
      <c r="BZ19" s="175"/>
      <c r="CA19" s="176"/>
      <c r="CB19"/>
      <c r="CC19" s="4"/>
    </row>
    <row r="20" spans="2:81" ht="54" customHeight="1" x14ac:dyDescent="0.2">
      <c r="B20" s="9"/>
      <c r="C20"/>
      <c r="D20" s="223">
        <v>11</v>
      </c>
      <c r="E20" s="224"/>
      <c r="F20" s="225" t="s">
        <v>76</v>
      </c>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7"/>
      <c r="AJ20" s="228">
        <v>1</v>
      </c>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174"/>
      <c r="BI20" s="175"/>
      <c r="BJ20" s="175"/>
      <c r="BK20" s="175"/>
      <c r="BL20" s="175"/>
      <c r="BM20" s="175"/>
      <c r="BN20" s="175"/>
      <c r="BO20" s="175"/>
      <c r="BP20" s="175"/>
      <c r="BQ20" s="175"/>
      <c r="BR20" s="175"/>
      <c r="BS20" s="175"/>
      <c r="BT20" s="175"/>
      <c r="BU20" s="175"/>
      <c r="BV20" s="175"/>
      <c r="BW20" s="175"/>
      <c r="BX20" s="175"/>
      <c r="BY20" s="175"/>
      <c r="BZ20" s="175"/>
      <c r="CA20" s="176"/>
      <c r="CB20"/>
      <c r="CC20" s="4"/>
    </row>
    <row r="21" spans="2:81" ht="39.950000000000003" customHeight="1" x14ac:dyDescent="0.2">
      <c r="B21" s="9"/>
      <c r="C21"/>
      <c r="D21" s="223">
        <v>12</v>
      </c>
      <c r="E21" s="224"/>
      <c r="F21" s="225" t="s">
        <v>25</v>
      </c>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228">
        <v>1</v>
      </c>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174"/>
      <c r="BI21" s="175"/>
      <c r="BJ21" s="175"/>
      <c r="BK21" s="175"/>
      <c r="BL21" s="175"/>
      <c r="BM21" s="175"/>
      <c r="BN21" s="175"/>
      <c r="BO21" s="175"/>
      <c r="BP21" s="175"/>
      <c r="BQ21" s="175"/>
      <c r="BR21" s="175"/>
      <c r="BS21" s="175"/>
      <c r="BT21" s="175"/>
      <c r="BU21" s="175"/>
      <c r="BV21" s="175"/>
      <c r="BW21" s="175"/>
      <c r="BX21" s="175"/>
      <c r="BY21" s="175"/>
      <c r="BZ21" s="175"/>
      <c r="CA21" s="176"/>
      <c r="CB21"/>
      <c r="CC21" s="4"/>
    </row>
    <row r="22" spans="2:81" ht="20.100000000000001" customHeight="1" x14ac:dyDescent="0.2">
      <c r="B22" s="9"/>
      <c r="C22"/>
      <c r="D22" s="223">
        <v>13</v>
      </c>
      <c r="E22" s="224"/>
      <c r="F22" s="225" t="s">
        <v>26</v>
      </c>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7"/>
      <c r="AJ22" s="228">
        <v>1</v>
      </c>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174"/>
      <c r="BI22" s="175"/>
      <c r="BJ22" s="175"/>
      <c r="BK22" s="175"/>
      <c r="BL22" s="175"/>
      <c r="BM22" s="175"/>
      <c r="BN22" s="175"/>
      <c r="BO22" s="175"/>
      <c r="BP22" s="175"/>
      <c r="BQ22" s="175"/>
      <c r="BR22" s="175"/>
      <c r="BS22" s="175"/>
      <c r="BT22" s="175"/>
      <c r="BU22" s="175"/>
      <c r="BV22" s="175"/>
      <c r="BW22" s="175"/>
      <c r="BX22" s="175"/>
      <c r="BY22" s="175"/>
      <c r="BZ22" s="175"/>
      <c r="CA22" s="176"/>
      <c r="CB22"/>
      <c r="CC22" s="4"/>
    </row>
    <row r="23" spans="2:81" ht="54" customHeight="1" x14ac:dyDescent="0.2">
      <c r="B23" s="9"/>
      <c r="C23"/>
      <c r="D23" s="223">
        <v>14</v>
      </c>
      <c r="E23" s="224"/>
      <c r="F23" s="225" t="s">
        <v>73</v>
      </c>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7"/>
      <c r="AJ23" s="228">
        <v>1</v>
      </c>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174"/>
      <c r="BI23" s="175"/>
      <c r="BJ23" s="175"/>
      <c r="BK23" s="175"/>
      <c r="BL23" s="175"/>
      <c r="BM23" s="175"/>
      <c r="BN23" s="175"/>
      <c r="BO23" s="175"/>
      <c r="BP23" s="175"/>
      <c r="BQ23" s="175"/>
      <c r="BR23" s="175"/>
      <c r="BS23" s="175"/>
      <c r="BT23" s="175"/>
      <c r="BU23" s="175"/>
      <c r="BV23" s="175"/>
      <c r="BW23" s="175"/>
      <c r="BX23" s="175"/>
      <c r="BY23" s="175"/>
      <c r="BZ23" s="175"/>
      <c r="CA23" s="176"/>
      <c r="CB23"/>
      <c r="CC23" s="4"/>
    </row>
    <row r="24" spans="2:81" ht="15" customHeight="1" x14ac:dyDescent="0.2">
      <c r="B24" s="9"/>
      <c r="C24"/>
      <c r="D24" s="26"/>
      <c r="E24" s="26"/>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5"/>
      <c r="BI24" s="25"/>
      <c r="BJ24" s="25"/>
      <c r="BK24" s="25"/>
      <c r="BL24" s="25"/>
      <c r="BM24" s="25"/>
      <c r="BN24" s="25"/>
      <c r="BO24" s="25"/>
      <c r="BP24" s="25"/>
      <c r="BQ24" s="25"/>
      <c r="BR24" s="25"/>
      <c r="BS24" s="25"/>
      <c r="BT24" s="25"/>
      <c r="BU24" s="25"/>
      <c r="BV24" s="25"/>
      <c r="BW24" s="25"/>
      <c r="BX24" s="25"/>
      <c r="BY24" s="25"/>
      <c r="BZ24" s="25"/>
      <c r="CA24" s="25"/>
      <c r="CB24"/>
      <c r="CC24" s="4"/>
    </row>
    <row r="25" spans="2:81" ht="21" customHeight="1" x14ac:dyDescent="0.2">
      <c r="B25" s="9"/>
      <c r="C25"/>
      <c r="D25"/>
      <c r="E25"/>
      <c r="F25"/>
      <c r="G25"/>
      <c r="H25"/>
      <c r="I25"/>
      <c r="J25"/>
      <c r="K25"/>
      <c r="L25"/>
      <c r="M25"/>
      <c r="N25"/>
      <c r="O25"/>
      <c r="P25" s="214" t="s">
        <v>144</v>
      </c>
      <c r="Q25" s="215"/>
      <c r="R25" s="215"/>
      <c r="S25" s="215"/>
      <c r="T25" s="215"/>
      <c r="U25" s="215"/>
      <c r="V25" s="215"/>
      <c r="W25" s="215"/>
      <c r="X25" s="216"/>
      <c r="Y25" s="169">
        <f>IF(DATA!O45=0,"N/A",DATA!P45)</f>
        <v>0</v>
      </c>
      <c r="Z25" s="170"/>
      <c r="AA25" s="170"/>
      <c r="AB25" s="171"/>
      <c r="AC25" s="214" t="s">
        <v>120</v>
      </c>
      <c r="AD25" s="215"/>
      <c r="AE25" s="215"/>
      <c r="AF25" s="215"/>
      <c r="AG25" s="215"/>
      <c r="AH25" s="215"/>
      <c r="AI25" s="215"/>
      <c r="AJ25" s="215"/>
      <c r="AK25" s="215"/>
      <c r="AL25" s="215"/>
      <c r="AM25" s="215"/>
      <c r="AN25" s="215"/>
      <c r="AO25" s="215"/>
      <c r="AP25" s="215"/>
      <c r="AQ25" s="215"/>
      <c r="AR25" s="216"/>
      <c r="AS25" s="169">
        <f>IF(DATA!O45 = 0,"N/A",DATA!O45)</f>
        <v>76</v>
      </c>
      <c r="AT25" s="170"/>
      <c r="AU25" s="170"/>
      <c r="AV25" s="171"/>
      <c r="AW25" s="214" t="s">
        <v>121</v>
      </c>
      <c r="AX25" s="215"/>
      <c r="AY25" s="215"/>
      <c r="AZ25" s="215"/>
      <c r="BA25" s="215"/>
      <c r="BB25" s="215"/>
      <c r="BC25" s="215"/>
      <c r="BD25" s="215"/>
      <c r="BE25" s="215"/>
      <c r="BF25" s="215"/>
      <c r="BG25" s="215"/>
      <c r="BH25" s="216"/>
      <c r="BI25" s="218">
        <f>DATA!Q45</f>
        <v>0</v>
      </c>
      <c r="BJ25" s="219"/>
      <c r="BK25" s="219"/>
      <c r="BL25" s="219"/>
      <c r="BM25" s="219"/>
      <c r="BN25" s="219"/>
      <c r="BO25" s="219"/>
      <c r="BP25" s="220"/>
      <c r="BQ25"/>
      <c r="BR25"/>
      <c r="BS25"/>
      <c r="BT25"/>
      <c r="BU25"/>
      <c r="BV25"/>
      <c r="BW25"/>
      <c r="BX25"/>
      <c r="BY25"/>
      <c r="BZ25"/>
      <c r="CA25"/>
      <c r="CB25"/>
      <c r="CC25" s="4"/>
    </row>
    <row r="26" spans="2:81" ht="69.95" customHeight="1" x14ac:dyDescent="0.2">
      <c r="B26" s="9"/>
      <c r="C26"/>
      <c r="D26" s="241" t="s">
        <v>178</v>
      </c>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c r="CC26" s="4"/>
    </row>
    <row r="27" spans="2:81" ht="9.75" customHeight="1" x14ac:dyDescent="0.2">
      <c r="B27" s="9"/>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s="4"/>
    </row>
    <row r="28" spans="2:81" ht="1.5" customHeight="1" thickBot="1" x14ac:dyDescent="0.2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5"/>
    </row>
    <row r="29" spans="2:81" ht="9" customHeight="1" thickTop="1" x14ac:dyDescent="0.2"/>
    <row r="30" spans="2:81" ht="9" customHeight="1" thickBot="1" x14ac:dyDescent="0.25"/>
    <row r="31" spans="2:81" ht="1.5" customHeight="1" thickTop="1" x14ac:dyDescent="0.2">
      <c r="B31" s="8"/>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3"/>
    </row>
    <row r="32" spans="2:81" ht="13.5" customHeight="1" x14ac:dyDescent="0.2">
      <c r="B32" s="9"/>
      <c r="C32" s="74" t="s">
        <v>18</v>
      </c>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4"/>
    </row>
    <row r="33" spans="2:81" ht="13.5" customHeight="1" x14ac:dyDescent="0.2">
      <c r="B33" s="9"/>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4"/>
    </row>
    <row r="34" spans="2:81" ht="11.25" customHeight="1" x14ac:dyDescent="0.2">
      <c r="B34" s="9"/>
      <c r="C34" s="185" t="s">
        <v>282</v>
      </c>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4"/>
    </row>
    <row r="35" spans="2:81" ht="11.25" customHeight="1" x14ac:dyDescent="0.2">
      <c r="B35" s="9"/>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4"/>
    </row>
    <row r="36" spans="2:81" ht="18.75" customHeight="1" x14ac:dyDescent="0.2">
      <c r="B36" s="9"/>
      <c r="C36" s="12"/>
      <c r="D36" s="22" t="s">
        <v>126</v>
      </c>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12"/>
      <c r="CC36" s="4"/>
    </row>
    <row r="37" spans="2:81" ht="13.5" customHeight="1" x14ac:dyDescent="0.2">
      <c r="B37" s="9"/>
      <c r="C37"/>
      <c r="D37" s="246" t="s">
        <v>196</v>
      </c>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8"/>
      <c r="AJ37" s="235" t="s">
        <v>143</v>
      </c>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7"/>
      <c r="BH37" s="186" t="s">
        <v>114</v>
      </c>
      <c r="BI37" s="187"/>
      <c r="BJ37" s="187"/>
      <c r="BK37" s="187"/>
      <c r="BL37" s="187"/>
      <c r="BM37" s="187"/>
      <c r="BN37" s="187"/>
      <c r="BO37" s="187"/>
      <c r="BP37" s="187"/>
      <c r="BQ37" s="187"/>
      <c r="BR37" s="187"/>
      <c r="BS37" s="187"/>
      <c r="BT37" s="187"/>
      <c r="BU37" s="187"/>
      <c r="BV37" s="187"/>
      <c r="BW37" s="187"/>
      <c r="BX37" s="187"/>
      <c r="BY37" s="187"/>
      <c r="BZ37" s="187"/>
      <c r="CA37" s="188"/>
      <c r="CB37"/>
      <c r="CC37" s="4"/>
    </row>
    <row r="38" spans="2:81" ht="13.5" customHeight="1" x14ac:dyDescent="0.2">
      <c r="B38" s="9"/>
      <c r="C38"/>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1"/>
      <c r="AJ38" s="173">
        <v>0</v>
      </c>
      <c r="AK38" s="184"/>
      <c r="AL38" s="184"/>
      <c r="AM38" s="184"/>
      <c r="AN38" s="184">
        <v>1</v>
      </c>
      <c r="AO38" s="184"/>
      <c r="AP38" s="184"/>
      <c r="AQ38" s="184"/>
      <c r="AR38" s="184">
        <v>2</v>
      </c>
      <c r="AS38" s="184"/>
      <c r="AT38" s="184"/>
      <c r="AU38" s="184"/>
      <c r="AV38" s="184">
        <v>3</v>
      </c>
      <c r="AW38" s="184"/>
      <c r="AX38" s="184"/>
      <c r="AY38" s="184"/>
      <c r="AZ38" s="184">
        <v>4</v>
      </c>
      <c r="BA38" s="184"/>
      <c r="BB38" s="184"/>
      <c r="BC38" s="184"/>
      <c r="BD38" s="184" t="s">
        <v>115</v>
      </c>
      <c r="BE38" s="184"/>
      <c r="BF38" s="184"/>
      <c r="BG38" s="184"/>
      <c r="BH38" s="189"/>
      <c r="BI38" s="190"/>
      <c r="BJ38" s="190"/>
      <c r="BK38" s="190"/>
      <c r="BL38" s="190"/>
      <c r="BM38" s="190"/>
      <c r="BN38" s="190"/>
      <c r="BO38" s="190"/>
      <c r="BP38" s="190"/>
      <c r="BQ38" s="190"/>
      <c r="BR38" s="190"/>
      <c r="BS38" s="190"/>
      <c r="BT38" s="190"/>
      <c r="BU38" s="190"/>
      <c r="BV38" s="190"/>
      <c r="BW38" s="190"/>
      <c r="BX38" s="190"/>
      <c r="BY38" s="190"/>
      <c r="BZ38" s="190"/>
      <c r="CA38" s="191"/>
      <c r="CB38"/>
      <c r="CC38" s="4"/>
    </row>
    <row r="39" spans="2:81" ht="26.25" customHeight="1" x14ac:dyDescent="0.2">
      <c r="B39" s="9"/>
      <c r="C39"/>
      <c r="D39" s="230">
        <v>15</v>
      </c>
      <c r="E39" s="231"/>
      <c r="F39" s="225" t="s">
        <v>27</v>
      </c>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7"/>
      <c r="AJ39" s="228">
        <v>1</v>
      </c>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174"/>
      <c r="BI39" s="175"/>
      <c r="BJ39" s="175"/>
      <c r="BK39" s="175"/>
      <c r="BL39" s="175"/>
      <c r="BM39" s="175"/>
      <c r="BN39" s="175"/>
      <c r="BO39" s="175"/>
      <c r="BP39" s="175"/>
      <c r="BQ39" s="175"/>
      <c r="BR39" s="175"/>
      <c r="BS39" s="175"/>
      <c r="BT39" s="175"/>
      <c r="BU39" s="175"/>
      <c r="BV39" s="175"/>
      <c r="BW39" s="175"/>
      <c r="BX39" s="175"/>
      <c r="BY39" s="175"/>
      <c r="BZ39" s="175"/>
      <c r="CA39" s="176"/>
      <c r="CB39"/>
      <c r="CC39" s="4"/>
    </row>
    <row r="40" spans="2:81" ht="39.950000000000003" customHeight="1" x14ac:dyDescent="0.2">
      <c r="B40" s="9"/>
      <c r="C40"/>
      <c r="D40" s="223">
        <v>16</v>
      </c>
      <c r="E40" s="224"/>
      <c r="F40" s="225" t="s">
        <v>28</v>
      </c>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7"/>
      <c r="AJ40" s="228">
        <v>1</v>
      </c>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174"/>
      <c r="BI40" s="175"/>
      <c r="BJ40" s="175"/>
      <c r="BK40" s="175"/>
      <c r="BL40" s="175"/>
      <c r="BM40" s="175"/>
      <c r="BN40" s="175"/>
      <c r="BO40" s="175"/>
      <c r="BP40" s="175"/>
      <c r="BQ40" s="175"/>
      <c r="BR40" s="175"/>
      <c r="BS40" s="175"/>
      <c r="BT40" s="175"/>
      <c r="BU40" s="175"/>
      <c r="BV40" s="175"/>
      <c r="BW40" s="175"/>
      <c r="BX40" s="175"/>
      <c r="BY40" s="175"/>
      <c r="BZ40" s="175"/>
      <c r="CA40" s="176"/>
      <c r="CB40"/>
      <c r="CC40" s="4"/>
    </row>
    <row r="41" spans="2:81" ht="39.950000000000003" customHeight="1" x14ac:dyDescent="0.2">
      <c r="B41" s="9"/>
      <c r="C41"/>
      <c r="D41" s="223">
        <v>17</v>
      </c>
      <c r="E41" s="224"/>
      <c r="F41" s="225" t="s">
        <v>29</v>
      </c>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7"/>
      <c r="AJ41" s="228">
        <v>1</v>
      </c>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174"/>
      <c r="BI41" s="175"/>
      <c r="BJ41" s="175"/>
      <c r="BK41" s="175"/>
      <c r="BL41" s="175"/>
      <c r="BM41" s="175"/>
      <c r="BN41" s="175"/>
      <c r="BO41" s="175"/>
      <c r="BP41" s="175"/>
      <c r="BQ41" s="175"/>
      <c r="BR41" s="175"/>
      <c r="BS41" s="175"/>
      <c r="BT41" s="175"/>
      <c r="BU41" s="175"/>
      <c r="BV41" s="175"/>
      <c r="BW41" s="175"/>
      <c r="BX41" s="175"/>
      <c r="BY41" s="175"/>
      <c r="BZ41" s="175"/>
      <c r="CA41" s="176"/>
      <c r="CB41"/>
      <c r="CC41" s="4"/>
    </row>
    <row r="42" spans="2:81" ht="54" customHeight="1" x14ac:dyDescent="0.2">
      <c r="B42" s="9"/>
      <c r="C42"/>
      <c r="D42" s="223">
        <v>18</v>
      </c>
      <c r="E42" s="224"/>
      <c r="F42" s="225" t="s">
        <v>30</v>
      </c>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7"/>
      <c r="AJ42" s="228">
        <v>1</v>
      </c>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174"/>
      <c r="BI42" s="175"/>
      <c r="BJ42" s="175"/>
      <c r="BK42" s="175"/>
      <c r="BL42" s="175"/>
      <c r="BM42" s="175"/>
      <c r="BN42" s="175"/>
      <c r="BO42" s="175"/>
      <c r="BP42" s="175"/>
      <c r="BQ42" s="175"/>
      <c r="BR42" s="175"/>
      <c r="BS42" s="175"/>
      <c r="BT42" s="175"/>
      <c r="BU42" s="175"/>
      <c r="BV42" s="175"/>
      <c r="BW42" s="175"/>
      <c r="BX42" s="175"/>
      <c r="BY42" s="175"/>
      <c r="BZ42" s="175"/>
      <c r="CA42" s="176"/>
      <c r="CB42"/>
      <c r="CC42" s="4"/>
    </row>
    <row r="43" spans="2:81" ht="26.25" customHeight="1" x14ac:dyDescent="0.2">
      <c r="B43" s="9"/>
      <c r="C43"/>
      <c r="D43" s="223">
        <v>19</v>
      </c>
      <c r="E43" s="224"/>
      <c r="F43" s="225" t="s">
        <v>31</v>
      </c>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7"/>
      <c r="AJ43" s="228">
        <v>1</v>
      </c>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180"/>
      <c r="BI43" s="181"/>
      <c r="BJ43" s="181"/>
      <c r="BK43" s="181"/>
      <c r="BL43" s="181"/>
      <c r="BM43" s="181"/>
      <c r="BN43" s="181"/>
      <c r="BO43" s="181"/>
      <c r="BP43" s="181"/>
      <c r="BQ43" s="181"/>
      <c r="BR43" s="181"/>
      <c r="BS43" s="181"/>
      <c r="BT43" s="181"/>
      <c r="BU43" s="181"/>
      <c r="BV43" s="181"/>
      <c r="BW43" s="181"/>
      <c r="BX43" s="181"/>
      <c r="BY43" s="181"/>
      <c r="BZ43" s="181"/>
      <c r="CA43" s="182"/>
      <c r="CB43"/>
      <c r="CC43" s="4"/>
    </row>
    <row r="44" spans="2:81" ht="26.25" customHeight="1" x14ac:dyDescent="0.2">
      <c r="B44" s="9"/>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s="4"/>
    </row>
    <row r="45" spans="2:81" ht="26.25" customHeight="1" x14ac:dyDescent="0.2">
      <c r="B45" s="9"/>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s="4"/>
    </row>
    <row r="46" spans="2:81" ht="26.25" customHeight="1" x14ac:dyDescent="0.2">
      <c r="B46" s="9"/>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s="4"/>
    </row>
    <row r="47" spans="2:81" ht="26.25" customHeight="1" x14ac:dyDescent="0.2">
      <c r="B47" s="9"/>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s="4"/>
    </row>
    <row r="48" spans="2:81" ht="26.25" customHeight="1" x14ac:dyDescent="0.2">
      <c r="B48" s="9"/>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s="4"/>
    </row>
    <row r="49" spans="2:81" ht="15" customHeight="1" x14ac:dyDescent="0.2">
      <c r="B49" s="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s="4"/>
    </row>
    <row r="50" spans="2:81" ht="15" customHeight="1" x14ac:dyDescent="0.2">
      <c r="B50" s="9"/>
      <c r="C50"/>
      <c r="D50"/>
      <c r="E50"/>
      <c r="F50"/>
      <c r="G50"/>
      <c r="H50"/>
      <c r="I50"/>
      <c r="J50"/>
      <c r="K50"/>
      <c r="L50"/>
      <c r="M50"/>
      <c r="N50"/>
      <c r="O50"/>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c r="BR50"/>
      <c r="BS50"/>
      <c r="BT50"/>
      <c r="BU50"/>
      <c r="BV50"/>
      <c r="BW50"/>
      <c r="BX50"/>
      <c r="BY50"/>
      <c r="BZ50"/>
      <c r="CA50"/>
      <c r="CB50"/>
      <c r="CC50" s="4"/>
    </row>
    <row r="51" spans="2:81" ht="21" customHeight="1" x14ac:dyDescent="0.2">
      <c r="B51" s="9"/>
      <c r="C51"/>
      <c r="D51"/>
      <c r="E51"/>
      <c r="F51"/>
      <c r="G51"/>
      <c r="H51"/>
      <c r="I51"/>
      <c r="J51"/>
      <c r="K51"/>
      <c r="L51"/>
      <c r="M51"/>
      <c r="N51"/>
      <c r="O51"/>
      <c r="P51" s="214" t="s">
        <v>119</v>
      </c>
      <c r="Q51" s="215"/>
      <c r="R51" s="215"/>
      <c r="S51" s="215"/>
      <c r="T51" s="215"/>
      <c r="U51" s="215"/>
      <c r="V51" s="215"/>
      <c r="W51" s="215"/>
      <c r="X51" s="216"/>
      <c r="Y51" s="254">
        <f>IF(DATA!O45=0,"N/A",DATA!P45)</f>
        <v>0</v>
      </c>
      <c r="Z51" s="255"/>
      <c r="AA51" s="255"/>
      <c r="AB51" s="256"/>
      <c r="AC51" s="214" t="s">
        <v>120</v>
      </c>
      <c r="AD51" s="215"/>
      <c r="AE51" s="215"/>
      <c r="AF51" s="215"/>
      <c r="AG51" s="215"/>
      <c r="AH51" s="215"/>
      <c r="AI51" s="215"/>
      <c r="AJ51" s="215"/>
      <c r="AK51" s="215"/>
      <c r="AL51" s="215"/>
      <c r="AM51" s="215"/>
      <c r="AN51" s="215"/>
      <c r="AO51" s="215"/>
      <c r="AP51" s="215"/>
      <c r="AQ51" s="215"/>
      <c r="AR51" s="216"/>
      <c r="AS51" s="169">
        <f>IF(DATA!O45 = 0,"N/A",DATA!O45)</f>
        <v>76</v>
      </c>
      <c r="AT51" s="170"/>
      <c r="AU51" s="170"/>
      <c r="AV51" s="171"/>
      <c r="AW51" s="214" t="s">
        <v>121</v>
      </c>
      <c r="AX51" s="215"/>
      <c r="AY51" s="215"/>
      <c r="AZ51" s="215"/>
      <c r="BA51" s="215"/>
      <c r="BB51" s="215"/>
      <c r="BC51" s="215"/>
      <c r="BD51" s="215"/>
      <c r="BE51" s="215"/>
      <c r="BF51" s="215"/>
      <c r="BG51" s="215"/>
      <c r="BH51" s="216"/>
      <c r="BI51" s="218">
        <f>DATA!Q45</f>
        <v>0</v>
      </c>
      <c r="BJ51" s="219"/>
      <c r="BK51" s="219"/>
      <c r="BL51" s="219"/>
      <c r="BM51" s="219"/>
      <c r="BN51" s="219"/>
      <c r="BO51" s="219"/>
      <c r="BP51" s="220"/>
      <c r="BQ51"/>
      <c r="BR51"/>
      <c r="BS51"/>
      <c r="BT51"/>
      <c r="BU51"/>
      <c r="BV51"/>
      <c r="BW51"/>
      <c r="BX51"/>
      <c r="BY51"/>
      <c r="BZ51"/>
      <c r="CA51"/>
      <c r="CB51"/>
      <c r="CC51" s="4"/>
    </row>
    <row r="52" spans="2:81" ht="21" customHeight="1" x14ac:dyDescent="0.2">
      <c r="B52" s="9"/>
      <c r="C52"/>
      <c r="D52"/>
      <c r="E52"/>
      <c r="F52"/>
      <c r="G52"/>
      <c r="H52"/>
      <c r="I52"/>
      <c r="J52"/>
      <c r="K52"/>
      <c r="L52"/>
      <c r="M52"/>
      <c r="N52"/>
      <c r="O52"/>
      <c r="P52" s="58"/>
      <c r="Q52" s="58"/>
      <c r="R52" s="58"/>
      <c r="S52" s="58"/>
      <c r="T52" s="58"/>
      <c r="U52" s="58"/>
      <c r="V52" s="58"/>
      <c r="W52" s="58"/>
      <c r="X52" s="58"/>
      <c r="Y52" s="65"/>
      <c r="Z52" s="65"/>
      <c r="AA52" s="65"/>
      <c r="AB52" s="65"/>
      <c r="AC52" s="58"/>
      <c r="AD52" s="58"/>
      <c r="AE52" s="58"/>
      <c r="AF52" s="58"/>
      <c r="AG52" s="58"/>
      <c r="AH52" s="58"/>
      <c r="AI52" s="58"/>
      <c r="AJ52" s="58"/>
      <c r="AK52" s="58"/>
      <c r="AL52" s="58"/>
      <c r="AM52" s="58"/>
      <c r="AN52" s="58"/>
      <c r="AO52" s="58"/>
      <c r="AP52" s="58"/>
      <c r="AQ52" s="58"/>
      <c r="AR52" s="58"/>
      <c r="AS52" s="59"/>
      <c r="AT52" s="59"/>
      <c r="AU52" s="59"/>
      <c r="AV52" s="59"/>
      <c r="AW52" s="58"/>
      <c r="AX52" s="58"/>
      <c r="AY52" s="58"/>
      <c r="AZ52" s="58"/>
      <c r="BA52" s="58"/>
      <c r="BB52" s="58"/>
      <c r="BC52" s="58"/>
      <c r="BD52" s="58"/>
      <c r="BE52" s="58"/>
      <c r="BF52" s="58"/>
      <c r="BG52" s="58"/>
      <c r="BH52" s="58"/>
      <c r="BI52" s="60"/>
      <c r="BJ52" s="60"/>
      <c r="BK52" s="60"/>
      <c r="BL52" s="60"/>
      <c r="BM52" s="60"/>
      <c r="BN52" s="60"/>
      <c r="BO52" s="60"/>
      <c r="BP52" s="60"/>
      <c r="BQ52"/>
      <c r="BR52"/>
      <c r="BS52"/>
      <c r="BT52"/>
      <c r="BU52"/>
      <c r="BV52"/>
      <c r="BW52"/>
      <c r="BX52"/>
      <c r="BY52"/>
      <c r="BZ52"/>
      <c r="CA52"/>
      <c r="CB52"/>
      <c r="CC52" s="4"/>
    </row>
    <row r="53" spans="2:81" ht="69.95" customHeight="1" x14ac:dyDescent="0.2">
      <c r="B53" s="9"/>
      <c r="C53"/>
      <c r="D53" s="241" t="s">
        <v>280</v>
      </c>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c r="CC53" s="4"/>
    </row>
    <row r="54" spans="2:81" ht="9.75" customHeight="1" x14ac:dyDescent="0.2">
      <c r="B54" s="9"/>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s="4"/>
    </row>
    <row r="55" spans="2:81" ht="1.5" customHeight="1" thickBot="1" x14ac:dyDescent="0.25">
      <c r="B55" s="6"/>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5"/>
    </row>
    <row r="56" spans="2:81" ht="9" customHeight="1" thickTop="1" x14ac:dyDescent="0.2"/>
  </sheetData>
  <mergeCells count="116">
    <mergeCell ref="D53:CA53"/>
    <mergeCell ref="BT7:CA7"/>
    <mergeCell ref="BO7:BS7"/>
    <mergeCell ref="W7:BN7"/>
    <mergeCell ref="P51:X51"/>
    <mergeCell ref="Y51:AB51"/>
    <mergeCell ref="AC51:AR51"/>
    <mergeCell ref="AS51:AV51"/>
    <mergeCell ref="D43:E43"/>
    <mergeCell ref="F43:AI43"/>
    <mergeCell ref="AJ43:BG43"/>
    <mergeCell ref="AW51:BH51"/>
    <mergeCell ref="BH43:CA43"/>
    <mergeCell ref="BI51:BP51"/>
    <mergeCell ref="D42:E42"/>
    <mergeCell ref="F42:AI42"/>
    <mergeCell ref="AJ42:BG42"/>
    <mergeCell ref="BH42:CA42"/>
    <mergeCell ref="D41:E41"/>
    <mergeCell ref="F41:AI41"/>
    <mergeCell ref="AJ41:BG41"/>
    <mergeCell ref="BH41:CA41"/>
    <mergeCell ref="BH39:CA39"/>
    <mergeCell ref="D40:E40"/>
    <mergeCell ref="F40:AI40"/>
    <mergeCell ref="AJ40:BG40"/>
    <mergeCell ref="BH40:CA40"/>
    <mergeCell ref="D39:E39"/>
    <mergeCell ref="F39:AI39"/>
    <mergeCell ref="AJ39:BG39"/>
    <mergeCell ref="BH23:CA23"/>
    <mergeCell ref="C32:CB33"/>
    <mergeCell ref="C34:CB35"/>
    <mergeCell ref="D37:AI38"/>
    <mergeCell ref="AJ37:BG37"/>
    <mergeCell ref="BH37:CA38"/>
    <mergeCell ref="AJ38:AM38"/>
    <mergeCell ref="AN38:AQ38"/>
    <mergeCell ref="AR38:AU38"/>
    <mergeCell ref="AV38:AY38"/>
    <mergeCell ref="AC25:AR25"/>
    <mergeCell ref="AS25:AV25"/>
    <mergeCell ref="AZ38:BC38"/>
    <mergeCell ref="BD38:BG38"/>
    <mergeCell ref="D26:CA26"/>
    <mergeCell ref="D23:E23"/>
    <mergeCell ref="F23:AI23"/>
    <mergeCell ref="AJ23:BG23"/>
    <mergeCell ref="D22:E22"/>
    <mergeCell ref="F22:AI22"/>
    <mergeCell ref="AJ22:BG22"/>
    <mergeCell ref="D21:E21"/>
    <mergeCell ref="F21:AI21"/>
    <mergeCell ref="AJ21:BG21"/>
    <mergeCell ref="BH21:CA21"/>
    <mergeCell ref="D20:E20"/>
    <mergeCell ref="F20:AI20"/>
    <mergeCell ref="AJ20:BG20"/>
    <mergeCell ref="BH20:CA20"/>
    <mergeCell ref="D19:E19"/>
    <mergeCell ref="F19:AI19"/>
    <mergeCell ref="AJ19:BG19"/>
    <mergeCell ref="BH19:CA19"/>
    <mergeCell ref="D18:E18"/>
    <mergeCell ref="F18:AI18"/>
    <mergeCell ref="AJ18:BG18"/>
    <mergeCell ref="BH18:CA18"/>
    <mergeCell ref="D17:E17"/>
    <mergeCell ref="F17:AI17"/>
    <mergeCell ref="AJ17:BG17"/>
    <mergeCell ref="BH17:CA17"/>
    <mergeCell ref="F16:AI16"/>
    <mergeCell ref="AJ16:BG16"/>
    <mergeCell ref="BH16:CA16"/>
    <mergeCell ref="D15:E15"/>
    <mergeCell ref="F15:AI15"/>
    <mergeCell ref="AJ15:BG15"/>
    <mergeCell ref="BH15:CA15"/>
    <mergeCell ref="D14:E14"/>
    <mergeCell ref="F14:AI14"/>
    <mergeCell ref="AJ14:BG14"/>
    <mergeCell ref="BH14:CA14"/>
    <mergeCell ref="BH10:CA10"/>
    <mergeCell ref="P25:X25"/>
    <mergeCell ref="BI25:BP25"/>
    <mergeCell ref="AW25:BH25"/>
    <mergeCell ref="Y25:AB25"/>
    <mergeCell ref="BH22:CA22"/>
    <mergeCell ref="F10:AI10"/>
    <mergeCell ref="BH8:CA9"/>
    <mergeCell ref="D8:AI9"/>
    <mergeCell ref="BH11:CA11"/>
    <mergeCell ref="AJ10:BG10"/>
    <mergeCell ref="D10:E10"/>
    <mergeCell ref="D12:E12"/>
    <mergeCell ref="F12:AI12"/>
    <mergeCell ref="AJ12:BG12"/>
    <mergeCell ref="BH12:CA12"/>
    <mergeCell ref="D11:E11"/>
    <mergeCell ref="F11:AI11"/>
    <mergeCell ref="AJ11:BG11"/>
    <mergeCell ref="D13:E13"/>
    <mergeCell ref="F13:AI13"/>
    <mergeCell ref="AJ13:BG13"/>
    <mergeCell ref="BH13:CA13"/>
    <mergeCell ref="D16:E16"/>
    <mergeCell ref="C3:CB4"/>
    <mergeCell ref="C5:CB6"/>
    <mergeCell ref="BD9:BG9"/>
    <mergeCell ref="AJ9:AM9"/>
    <mergeCell ref="AN9:AQ9"/>
    <mergeCell ref="AR9:AU9"/>
    <mergeCell ref="AV9:AY9"/>
    <mergeCell ref="AZ9:BC9"/>
    <mergeCell ref="AJ8:BG8"/>
    <mergeCell ref="M7:V7"/>
  </mergeCells>
  <phoneticPr fontId="0" type="noConversion"/>
  <conditionalFormatting sqref="BI25:BP25 BI51:BP52">
    <cfRule type="cellIs" dxfId="20" priority="1" stopIfTrue="1" operator="between">
      <formula>0.85</formula>
      <formula>1</formula>
    </cfRule>
    <cfRule type="cellIs" dxfId="19" priority="2" stopIfTrue="1" operator="between">
      <formula>0.7</formula>
      <formula>0.8499999999</formula>
    </cfRule>
    <cfRule type="cellIs" dxfId="18" priority="3" stopIfTrue="1" operator="between">
      <formula>0.6</formula>
      <formula>0.6999999999</formula>
    </cfRule>
  </conditionalFormatting>
  <dataValidations count="1">
    <dataValidation type="whole" allowBlank="1" showInputMessage="1" showErrorMessage="1" error="Cell Value must be between 0 and 6" sqref="AJ39:BG43 AJ10:BG23" xr:uid="{00000000-0002-0000-0A00-000000000000}">
      <formula1>0</formula1>
      <formula2>6</formula2>
    </dataValidation>
  </dataValidations>
  <printOptions horizontalCentered="1"/>
  <pageMargins left="0.24" right="0.21" top="0.5" bottom="0.5" header="0.28999999999999998" footer="0.28000000000000003"/>
  <pageSetup scale="61"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2"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15363"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15364"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15365"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15366"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15367"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15368"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15369"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15370"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15371"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15372"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15373"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15374"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15375"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15376"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15377"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15378"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15379"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15380"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15381"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15382"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15383"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5384"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15385"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15386"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15387"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15388"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15389"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15390"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15391"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15392"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15393"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15394"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15395"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15396"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15397"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15398"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15399"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15400"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15401"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15402"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15403"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15404"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15405"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15406"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15407"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15408"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15409"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15410"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15411"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15412" r:id="rId54" name="Option Button 52">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15413" r:id="rId55" name="Option Button 53">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15414" r:id="rId56" name="Option Button 54">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15415" r:id="rId57" name="Option Button 55">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15416" r:id="rId58" name="Option Button 56">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15417" r:id="rId59" name="Option Button 57">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mc:AlternateContent xmlns:mc="http://schemas.openxmlformats.org/markup-compatibility/2006">
          <mc:Choice Requires="x14">
            <control shapeId="15425" r:id="rId60" name="Group Box 65">
              <controlPr defaultSize="0" autoFill="0" autoPict="0">
                <anchor moveWithCells="1">
                  <from>
                    <xdr:col>35</xdr:col>
                    <xdr:colOff>0</xdr:colOff>
                    <xdr:row>17</xdr:row>
                    <xdr:rowOff>0</xdr:rowOff>
                  </from>
                  <to>
                    <xdr:col>59</xdr:col>
                    <xdr:colOff>0</xdr:colOff>
                    <xdr:row>18</xdr:row>
                    <xdr:rowOff>0</xdr:rowOff>
                  </to>
                </anchor>
              </controlPr>
            </control>
          </mc:Choice>
        </mc:AlternateContent>
        <mc:AlternateContent xmlns:mc="http://schemas.openxmlformats.org/markup-compatibility/2006">
          <mc:Choice Requires="x14">
            <control shapeId="15426" r:id="rId61" name="Option Button 66">
              <controlPr defaultSize="0" autoFill="0" autoLine="0" autoPict="0">
                <anchor moveWithCells="1">
                  <from>
                    <xdr:col>36</xdr:col>
                    <xdr:colOff>19050</xdr:colOff>
                    <xdr:row>17</xdr:row>
                    <xdr:rowOff>57150</xdr:rowOff>
                  </from>
                  <to>
                    <xdr:col>38</xdr:col>
                    <xdr:colOff>95250</xdr:colOff>
                    <xdr:row>17</xdr:row>
                    <xdr:rowOff>276225</xdr:rowOff>
                  </to>
                </anchor>
              </controlPr>
            </control>
          </mc:Choice>
        </mc:AlternateContent>
        <mc:AlternateContent xmlns:mc="http://schemas.openxmlformats.org/markup-compatibility/2006">
          <mc:Choice Requires="x14">
            <control shapeId="15427" r:id="rId62" name="Option Button 67">
              <controlPr defaultSize="0" autoFill="0" autoLine="0" autoPict="0">
                <anchor moveWithCells="1">
                  <from>
                    <xdr:col>40</xdr:col>
                    <xdr:colOff>19050</xdr:colOff>
                    <xdr:row>17</xdr:row>
                    <xdr:rowOff>57150</xdr:rowOff>
                  </from>
                  <to>
                    <xdr:col>42</xdr:col>
                    <xdr:colOff>95250</xdr:colOff>
                    <xdr:row>17</xdr:row>
                    <xdr:rowOff>276225</xdr:rowOff>
                  </to>
                </anchor>
              </controlPr>
            </control>
          </mc:Choice>
        </mc:AlternateContent>
        <mc:AlternateContent xmlns:mc="http://schemas.openxmlformats.org/markup-compatibility/2006">
          <mc:Choice Requires="x14">
            <control shapeId="15428" r:id="rId63" name="Option Button 68">
              <controlPr defaultSize="0" autoFill="0" autoLine="0" autoPict="0">
                <anchor moveWithCells="1">
                  <from>
                    <xdr:col>44</xdr:col>
                    <xdr:colOff>19050</xdr:colOff>
                    <xdr:row>17</xdr:row>
                    <xdr:rowOff>57150</xdr:rowOff>
                  </from>
                  <to>
                    <xdr:col>46</xdr:col>
                    <xdr:colOff>95250</xdr:colOff>
                    <xdr:row>17</xdr:row>
                    <xdr:rowOff>276225</xdr:rowOff>
                  </to>
                </anchor>
              </controlPr>
            </control>
          </mc:Choice>
        </mc:AlternateContent>
        <mc:AlternateContent xmlns:mc="http://schemas.openxmlformats.org/markup-compatibility/2006">
          <mc:Choice Requires="x14">
            <control shapeId="15429" r:id="rId64" name="Option Button 69">
              <controlPr defaultSize="0" autoFill="0" autoLine="0" autoPict="0">
                <anchor moveWithCells="1">
                  <from>
                    <xdr:col>48</xdr:col>
                    <xdr:colOff>19050</xdr:colOff>
                    <xdr:row>17</xdr:row>
                    <xdr:rowOff>57150</xdr:rowOff>
                  </from>
                  <to>
                    <xdr:col>50</xdr:col>
                    <xdr:colOff>95250</xdr:colOff>
                    <xdr:row>17</xdr:row>
                    <xdr:rowOff>276225</xdr:rowOff>
                  </to>
                </anchor>
              </controlPr>
            </control>
          </mc:Choice>
        </mc:AlternateContent>
        <mc:AlternateContent xmlns:mc="http://schemas.openxmlformats.org/markup-compatibility/2006">
          <mc:Choice Requires="x14">
            <control shapeId="15430" r:id="rId65" name="Option Button 70">
              <controlPr defaultSize="0" autoFill="0" autoLine="0" autoPict="0">
                <anchor moveWithCells="1">
                  <from>
                    <xdr:col>52</xdr:col>
                    <xdr:colOff>19050</xdr:colOff>
                    <xdr:row>17</xdr:row>
                    <xdr:rowOff>57150</xdr:rowOff>
                  </from>
                  <to>
                    <xdr:col>54</xdr:col>
                    <xdr:colOff>95250</xdr:colOff>
                    <xdr:row>17</xdr:row>
                    <xdr:rowOff>276225</xdr:rowOff>
                  </to>
                </anchor>
              </controlPr>
            </control>
          </mc:Choice>
        </mc:AlternateContent>
        <mc:AlternateContent xmlns:mc="http://schemas.openxmlformats.org/markup-compatibility/2006">
          <mc:Choice Requires="x14">
            <control shapeId="15431" r:id="rId66" name="Option Button 71">
              <controlPr defaultSize="0" autoFill="0" autoLine="0" autoPict="0">
                <anchor moveWithCells="1">
                  <from>
                    <xdr:col>56</xdr:col>
                    <xdr:colOff>19050</xdr:colOff>
                    <xdr:row>17</xdr:row>
                    <xdr:rowOff>57150</xdr:rowOff>
                  </from>
                  <to>
                    <xdr:col>58</xdr:col>
                    <xdr:colOff>95250</xdr:colOff>
                    <xdr:row>17</xdr:row>
                    <xdr:rowOff>276225</xdr:rowOff>
                  </to>
                </anchor>
              </controlPr>
            </control>
          </mc:Choice>
        </mc:AlternateContent>
        <mc:AlternateContent xmlns:mc="http://schemas.openxmlformats.org/markup-compatibility/2006">
          <mc:Choice Requires="x14">
            <control shapeId="15432" r:id="rId67" name="Group Box 72">
              <controlPr defaultSize="0" autoFill="0" autoPict="0">
                <anchor moveWithCells="1">
                  <from>
                    <xdr:col>35</xdr:col>
                    <xdr:colOff>0</xdr:colOff>
                    <xdr:row>18</xdr:row>
                    <xdr:rowOff>0</xdr:rowOff>
                  </from>
                  <to>
                    <xdr:col>59</xdr:col>
                    <xdr:colOff>0</xdr:colOff>
                    <xdr:row>19</xdr:row>
                    <xdr:rowOff>0</xdr:rowOff>
                  </to>
                </anchor>
              </controlPr>
            </control>
          </mc:Choice>
        </mc:AlternateContent>
        <mc:AlternateContent xmlns:mc="http://schemas.openxmlformats.org/markup-compatibility/2006">
          <mc:Choice Requires="x14">
            <control shapeId="15433" r:id="rId68" name="Option Button 73">
              <controlPr defaultSize="0" autoFill="0" autoLine="0" autoPict="0">
                <anchor moveWithCells="1">
                  <from>
                    <xdr:col>36</xdr:col>
                    <xdr:colOff>19050</xdr:colOff>
                    <xdr:row>18</xdr:row>
                    <xdr:rowOff>57150</xdr:rowOff>
                  </from>
                  <to>
                    <xdr:col>38</xdr:col>
                    <xdr:colOff>95250</xdr:colOff>
                    <xdr:row>18</xdr:row>
                    <xdr:rowOff>276225</xdr:rowOff>
                  </to>
                </anchor>
              </controlPr>
            </control>
          </mc:Choice>
        </mc:AlternateContent>
        <mc:AlternateContent xmlns:mc="http://schemas.openxmlformats.org/markup-compatibility/2006">
          <mc:Choice Requires="x14">
            <control shapeId="15434" r:id="rId69" name="Option Button 74">
              <controlPr defaultSize="0" autoFill="0" autoLine="0" autoPict="0">
                <anchor moveWithCells="1">
                  <from>
                    <xdr:col>40</xdr:col>
                    <xdr:colOff>19050</xdr:colOff>
                    <xdr:row>18</xdr:row>
                    <xdr:rowOff>57150</xdr:rowOff>
                  </from>
                  <to>
                    <xdr:col>42</xdr:col>
                    <xdr:colOff>95250</xdr:colOff>
                    <xdr:row>18</xdr:row>
                    <xdr:rowOff>276225</xdr:rowOff>
                  </to>
                </anchor>
              </controlPr>
            </control>
          </mc:Choice>
        </mc:AlternateContent>
        <mc:AlternateContent xmlns:mc="http://schemas.openxmlformats.org/markup-compatibility/2006">
          <mc:Choice Requires="x14">
            <control shapeId="15435" r:id="rId70" name="Option Button 75">
              <controlPr defaultSize="0" autoFill="0" autoLine="0" autoPict="0">
                <anchor moveWithCells="1">
                  <from>
                    <xdr:col>44</xdr:col>
                    <xdr:colOff>19050</xdr:colOff>
                    <xdr:row>18</xdr:row>
                    <xdr:rowOff>57150</xdr:rowOff>
                  </from>
                  <to>
                    <xdr:col>46</xdr:col>
                    <xdr:colOff>95250</xdr:colOff>
                    <xdr:row>18</xdr:row>
                    <xdr:rowOff>276225</xdr:rowOff>
                  </to>
                </anchor>
              </controlPr>
            </control>
          </mc:Choice>
        </mc:AlternateContent>
        <mc:AlternateContent xmlns:mc="http://schemas.openxmlformats.org/markup-compatibility/2006">
          <mc:Choice Requires="x14">
            <control shapeId="15436" r:id="rId71" name="Option Button 76">
              <controlPr defaultSize="0" autoFill="0" autoLine="0" autoPict="0">
                <anchor moveWithCells="1">
                  <from>
                    <xdr:col>48</xdr:col>
                    <xdr:colOff>19050</xdr:colOff>
                    <xdr:row>18</xdr:row>
                    <xdr:rowOff>57150</xdr:rowOff>
                  </from>
                  <to>
                    <xdr:col>50</xdr:col>
                    <xdr:colOff>95250</xdr:colOff>
                    <xdr:row>18</xdr:row>
                    <xdr:rowOff>276225</xdr:rowOff>
                  </to>
                </anchor>
              </controlPr>
            </control>
          </mc:Choice>
        </mc:AlternateContent>
        <mc:AlternateContent xmlns:mc="http://schemas.openxmlformats.org/markup-compatibility/2006">
          <mc:Choice Requires="x14">
            <control shapeId="15437" r:id="rId72" name="Option Button 77">
              <controlPr defaultSize="0" autoFill="0" autoLine="0" autoPict="0">
                <anchor moveWithCells="1">
                  <from>
                    <xdr:col>52</xdr:col>
                    <xdr:colOff>19050</xdr:colOff>
                    <xdr:row>18</xdr:row>
                    <xdr:rowOff>57150</xdr:rowOff>
                  </from>
                  <to>
                    <xdr:col>54</xdr:col>
                    <xdr:colOff>95250</xdr:colOff>
                    <xdr:row>18</xdr:row>
                    <xdr:rowOff>276225</xdr:rowOff>
                  </to>
                </anchor>
              </controlPr>
            </control>
          </mc:Choice>
        </mc:AlternateContent>
        <mc:AlternateContent xmlns:mc="http://schemas.openxmlformats.org/markup-compatibility/2006">
          <mc:Choice Requires="x14">
            <control shapeId="15438" r:id="rId73" name="Option Button 78">
              <controlPr defaultSize="0" autoFill="0" autoLine="0" autoPict="0">
                <anchor moveWithCells="1">
                  <from>
                    <xdr:col>56</xdr:col>
                    <xdr:colOff>19050</xdr:colOff>
                    <xdr:row>18</xdr:row>
                    <xdr:rowOff>57150</xdr:rowOff>
                  </from>
                  <to>
                    <xdr:col>58</xdr:col>
                    <xdr:colOff>95250</xdr:colOff>
                    <xdr:row>18</xdr:row>
                    <xdr:rowOff>276225</xdr:rowOff>
                  </to>
                </anchor>
              </controlPr>
            </control>
          </mc:Choice>
        </mc:AlternateContent>
        <mc:AlternateContent xmlns:mc="http://schemas.openxmlformats.org/markup-compatibility/2006">
          <mc:Choice Requires="x14">
            <control shapeId="15439" r:id="rId74" name="Group Box 79">
              <controlPr defaultSize="0" autoFill="0" autoPict="0">
                <anchor moveWithCells="1">
                  <from>
                    <xdr:col>35</xdr:col>
                    <xdr:colOff>0</xdr:colOff>
                    <xdr:row>19</xdr:row>
                    <xdr:rowOff>0</xdr:rowOff>
                  </from>
                  <to>
                    <xdr:col>59</xdr:col>
                    <xdr:colOff>0</xdr:colOff>
                    <xdr:row>20</xdr:row>
                    <xdr:rowOff>0</xdr:rowOff>
                  </to>
                </anchor>
              </controlPr>
            </control>
          </mc:Choice>
        </mc:AlternateContent>
        <mc:AlternateContent xmlns:mc="http://schemas.openxmlformats.org/markup-compatibility/2006">
          <mc:Choice Requires="x14">
            <control shapeId="15440" r:id="rId75" name="Option Button 80">
              <controlPr defaultSize="0" autoFill="0" autoLine="0" autoPict="0">
                <anchor moveWithCells="1">
                  <from>
                    <xdr:col>36</xdr:col>
                    <xdr:colOff>19050</xdr:colOff>
                    <xdr:row>19</xdr:row>
                    <xdr:rowOff>57150</xdr:rowOff>
                  </from>
                  <to>
                    <xdr:col>38</xdr:col>
                    <xdr:colOff>95250</xdr:colOff>
                    <xdr:row>19</xdr:row>
                    <xdr:rowOff>276225</xdr:rowOff>
                  </to>
                </anchor>
              </controlPr>
            </control>
          </mc:Choice>
        </mc:AlternateContent>
        <mc:AlternateContent xmlns:mc="http://schemas.openxmlformats.org/markup-compatibility/2006">
          <mc:Choice Requires="x14">
            <control shapeId="15441" r:id="rId76" name="Option Button 81">
              <controlPr defaultSize="0" autoFill="0" autoLine="0" autoPict="0">
                <anchor moveWithCells="1">
                  <from>
                    <xdr:col>40</xdr:col>
                    <xdr:colOff>19050</xdr:colOff>
                    <xdr:row>19</xdr:row>
                    <xdr:rowOff>57150</xdr:rowOff>
                  </from>
                  <to>
                    <xdr:col>42</xdr:col>
                    <xdr:colOff>95250</xdr:colOff>
                    <xdr:row>19</xdr:row>
                    <xdr:rowOff>276225</xdr:rowOff>
                  </to>
                </anchor>
              </controlPr>
            </control>
          </mc:Choice>
        </mc:AlternateContent>
        <mc:AlternateContent xmlns:mc="http://schemas.openxmlformats.org/markup-compatibility/2006">
          <mc:Choice Requires="x14">
            <control shapeId="15442" r:id="rId77" name="Option Button 82">
              <controlPr defaultSize="0" autoFill="0" autoLine="0" autoPict="0">
                <anchor moveWithCells="1">
                  <from>
                    <xdr:col>44</xdr:col>
                    <xdr:colOff>19050</xdr:colOff>
                    <xdr:row>19</xdr:row>
                    <xdr:rowOff>57150</xdr:rowOff>
                  </from>
                  <to>
                    <xdr:col>46</xdr:col>
                    <xdr:colOff>95250</xdr:colOff>
                    <xdr:row>19</xdr:row>
                    <xdr:rowOff>276225</xdr:rowOff>
                  </to>
                </anchor>
              </controlPr>
            </control>
          </mc:Choice>
        </mc:AlternateContent>
        <mc:AlternateContent xmlns:mc="http://schemas.openxmlformats.org/markup-compatibility/2006">
          <mc:Choice Requires="x14">
            <control shapeId="15443" r:id="rId78" name="Option Button 83">
              <controlPr defaultSize="0" autoFill="0" autoLine="0" autoPict="0">
                <anchor moveWithCells="1">
                  <from>
                    <xdr:col>48</xdr:col>
                    <xdr:colOff>19050</xdr:colOff>
                    <xdr:row>19</xdr:row>
                    <xdr:rowOff>57150</xdr:rowOff>
                  </from>
                  <to>
                    <xdr:col>50</xdr:col>
                    <xdr:colOff>95250</xdr:colOff>
                    <xdr:row>19</xdr:row>
                    <xdr:rowOff>276225</xdr:rowOff>
                  </to>
                </anchor>
              </controlPr>
            </control>
          </mc:Choice>
        </mc:AlternateContent>
        <mc:AlternateContent xmlns:mc="http://schemas.openxmlformats.org/markup-compatibility/2006">
          <mc:Choice Requires="x14">
            <control shapeId="15444" r:id="rId79" name="Option Button 84">
              <controlPr defaultSize="0" autoFill="0" autoLine="0" autoPict="0">
                <anchor moveWithCells="1">
                  <from>
                    <xdr:col>52</xdr:col>
                    <xdr:colOff>19050</xdr:colOff>
                    <xdr:row>19</xdr:row>
                    <xdr:rowOff>57150</xdr:rowOff>
                  </from>
                  <to>
                    <xdr:col>54</xdr:col>
                    <xdr:colOff>95250</xdr:colOff>
                    <xdr:row>19</xdr:row>
                    <xdr:rowOff>276225</xdr:rowOff>
                  </to>
                </anchor>
              </controlPr>
            </control>
          </mc:Choice>
        </mc:AlternateContent>
        <mc:AlternateContent xmlns:mc="http://schemas.openxmlformats.org/markup-compatibility/2006">
          <mc:Choice Requires="x14">
            <control shapeId="15445" r:id="rId80" name="Option Button 85">
              <controlPr defaultSize="0" autoFill="0" autoLine="0" autoPict="0">
                <anchor moveWithCells="1">
                  <from>
                    <xdr:col>56</xdr:col>
                    <xdr:colOff>19050</xdr:colOff>
                    <xdr:row>19</xdr:row>
                    <xdr:rowOff>57150</xdr:rowOff>
                  </from>
                  <to>
                    <xdr:col>58</xdr:col>
                    <xdr:colOff>95250</xdr:colOff>
                    <xdr:row>19</xdr:row>
                    <xdr:rowOff>276225</xdr:rowOff>
                  </to>
                </anchor>
              </controlPr>
            </control>
          </mc:Choice>
        </mc:AlternateContent>
        <mc:AlternateContent xmlns:mc="http://schemas.openxmlformats.org/markup-compatibility/2006">
          <mc:Choice Requires="x14">
            <control shapeId="15446" r:id="rId81" name="Group Box 86">
              <controlPr defaultSize="0" autoFill="0" autoPict="0">
                <anchor moveWithCells="1">
                  <from>
                    <xdr:col>35</xdr:col>
                    <xdr:colOff>0</xdr:colOff>
                    <xdr:row>20</xdr:row>
                    <xdr:rowOff>0</xdr:rowOff>
                  </from>
                  <to>
                    <xdr:col>59</xdr:col>
                    <xdr:colOff>0</xdr:colOff>
                    <xdr:row>21</xdr:row>
                    <xdr:rowOff>0</xdr:rowOff>
                  </to>
                </anchor>
              </controlPr>
            </control>
          </mc:Choice>
        </mc:AlternateContent>
        <mc:AlternateContent xmlns:mc="http://schemas.openxmlformats.org/markup-compatibility/2006">
          <mc:Choice Requires="x14">
            <control shapeId="15447" r:id="rId82" name="Option Button 87">
              <controlPr defaultSize="0" autoFill="0" autoLine="0" autoPict="0">
                <anchor moveWithCells="1">
                  <from>
                    <xdr:col>36</xdr:col>
                    <xdr:colOff>19050</xdr:colOff>
                    <xdr:row>20</xdr:row>
                    <xdr:rowOff>57150</xdr:rowOff>
                  </from>
                  <to>
                    <xdr:col>38</xdr:col>
                    <xdr:colOff>95250</xdr:colOff>
                    <xdr:row>20</xdr:row>
                    <xdr:rowOff>276225</xdr:rowOff>
                  </to>
                </anchor>
              </controlPr>
            </control>
          </mc:Choice>
        </mc:AlternateContent>
        <mc:AlternateContent xmlns:mc="http://schemas.openxmlformats.org/markup-compatibility/2006">
          <mc:Choice Requires="x14">
            <control shapeId="15448" r:id="rId83" name="Option Button 88">
              <controlPr defaultSize="0" autoFill="0" autoLine="0" autoPict="0">
                <anchor moveWithCells="1">
                  <from>
                    <xdr:col>40</xdr:col>
                    <xdr:colOff>19050</xdr:colOff>
                    <xdr:row>20</xdr:row>
                    <xdr:rowOff>57150</xdr:rowOff>
                  </from>
                  <to>
                    <xdr:col>42</xdr:col>
                    <xdr:colOff>95250</xdr:colOff>
                    <xdr:row>20</xdr:row>
                    <xdr:rowOff>276225</xdr:rowOff>
                  </to>
                </anchor>
              </controlPr>
            </control>
          </mc:Choice>
        </mc:AlternateContent>
        <mc:AlternateContent xmlns:mc="http://schemas.openxmlformats.org/markup-compatibility/2006">
          <mc:Choice Requires="x14">
            <control shapeId="15449" r:id="rId84" name="Option Button 89">
              <controlPr defaultSize="0" autoFill="0" autoLine="0" autoPict="0">
                <anchor moveWithCells="1">
                  <from>
                    <xdr:col>44</xdr:col>
                    <xdr:colOff>19050</xdr:colOff>
                    <xdr:row>20</xdr:row>
                    <xdr:rowOff>57150</xdr:rowOff>
                  </from>
                  <to>
                    <xdr:col>46</xdr:col>
                    <xdr:colOff>95250</xdr:colOff>
                    <xdr:row>20</xdr:row>
                    <xdr:rowOff>276225</xdr:rowOff>
                  </to>
                </anchor>
              </controlPr>
            </control>
          </mc:Choice>
        </mc:AlternateContent>
        <mc:AlternateContent xmlns:mc="http://schemas.openxmlformats.org/markup-compatibility/2006">
          <mc:Choice Requires="x14">
            <control shapeId="15450" r:id="rId85" name="Option Button 90">
              <controlPr defaultSize="0" autoFill="0" autoLine="0" autoPict="0">
                <anchor moveWithCells="1">
                  <from>
                    <xdr:col>48</xdr:col>
                    <xdr:colOff>19050</xdr:colOff>
                    <xdr:row>20</xdr:row>
                    <xdr:rowOff>57150</xdr:rowOff>
                  </from>
                  <to>
                    <xdr:col>50</xdr:col>
                    <xdr:colOff>95250</xdr:colOff>
                    <xdr:row>20</xdr:row>
                    <xdr:rowOff>276225</xdr:rowOff>
                  </to>
                </anchor>
              </controlPr>
            </control>
          </mc:Choice>
        </mc:AlternateContent>
        <mc:AlternateContent xmlns:mc="http://schemas.openxmlformats.org/markup-compatibility/2006">
          <mc:Choice Requires="x14">
            <control shapeId="15451" r:id="rId86" name="Option Button 91">
              <controlPr defaultSize="0" autoFill="0" autoLine="0" autoPict="0">
                <anchor moveWithCells="1">
                  <from>
                    <xdr:col>52</xdr:col>
                    <xdr:colOff>19050</xdr:colOff>
                    <xdr:row>20</xdr:row>
                    <xdr:rowOff>57150</xdr:rowOff>
                  </from>
                  <to>
                    <xdr:col>54</xdr:col>
                    <xdr:colOff>95250</xdr:colOff>
                    <xdr:row>20</xdr:row>
                    <xdr:rowOff>276225</xdr:rowOff>
                  </to>
                </anchor>
              </controlPr>
            </control>
          </mc:Choice>
        </mc:AlternateContent>
        <mc:AlternateContent xmlns:mc="http://schemas.openxmlformats.org/markup-compatibility/2006">
          <mc:Choice Requires="x14">
            <control shapeId="15452" r:id="rId87" name="Option Button 92">
              <controlPr defaultSize="0" autoFill="0" autoLine="0" autoPict="0">
                <anchor moveWithCells="1">
                  <from>
                    <xdr:col>56</xdr:col>
                    <xdr:colOff>19050</xdr:colOff>
                    <xdr:row>20</xdr:row>
                    <xdr:rowOff>57150</xdr:rowOff>
                  </from>
                  <to>
                    <xdr:col>58</xdr:col>
                    <xdr:colOff>95250</xdr:colOff>
                    <xdr:row>20</xdr:row>
                    <xdr:rowOff>276225</xdr:rowOff>
                  </to>
                </anchor>
              </controlPr>
            </control>
          </mc:Choice>
        </mc:AlternateContent>
        <mc:AlternateContent xmlns:mc="http://schemas.openxmlformats.org/markup-compatibility/2006">
          <mc:Choice Requires="x14">
            <control shapeId="15453" r:id="rId88" name="Group Box 93">
              <controlPr defaultSize="0" autoFill="0" autoPict="0">
                <anchor moveWithCells="1">
                  <from>
                    <xdr:col>35</xdr:col>
                    <xdr:colOff>0</xdr:colOff>
                    <xdr:row>21</xdr:row>
                    <xdr:rowOff>0</xdr:rowOff>
                  </from>
                  <to>
                    <xdr:col>59</xdr:col>
                    <xdr:colOff>0</xdr:colOff>
                    <xdr:row>22</xdr:row>
                    <xdr:rowOff>0</xdr:rowOff>
                  </to>
                </anchor>
              </controlPr>
            </control>
          </mc:Choice>
        </mc:AlternateContent>
        <mc:AlternateContent xmlns:mc="http://schemas.openxmlformats.org/markup-compatibility/2006">
          <mc:Choice Requires="x14">
            <control shapeId="15454" r:id="rId89" name="Option Button 94">
              <controlPr defaultSize="0" autoFill="0" autoLine="0" autoPict="0">
                <anchor moveWithCells="1">
                  <from>
                    <xdr:col>36</xdr:col>
                    <xdr:colOff>19050</xdr:colOff>
                    <xdr:row>21</xdr:row>
                    <xdr:rowOff>57150</xdr:rowOff>
                  </from>
                  <to>
                    <xdr:col>38</xdr:col>
                    <xdr:colOff>95250</xdr:colOff>
                    <xdr:row>22</xdr:row>
                    <xdr:rowOff>28575</xdr:rowOff>
                  </to>
                </anchor>
              </controlPr>
            </control>
          </mc:Choice>
        </mc:AlternateContent>
        <mc:AlternateContent xmlns:mc="http://schemas.openxmlformats.org/markup-compatibility/2006">
          <mc:Choice Requires="x14">
            <control shapeId="15455" r:id="rId90" name="Option Button 95">
              <controlPr defaultSize="0" autoFill="0" autoLine="0" autoPict="0">
                <anchor moveWithCells="1">
                  <from>
                    <xdr:col>40</xdr:col>
                    <xdr:colOff>19050</xdr:colOff>
                    <xdr:row>21</xdr:row>
                    <xdr:rowOff>57150</xdr:rowOff>
                  </from>
                  <to>
                    <xdr:col>42</xdr:col>
                    <xdr:colOff>95250</xdr:colOff>
                    <xdr:row>22</xdr:row>
                    <xdr:rowOff>28575</xdr:rowOff>
                  </to>
                </anchor>
              </controlPr>
            </control>
          </mc:Choice>
        </mc:AlternateContent>
        <mc:AlternateContent xmlns:mc="http://schemas.openxmlformats.org/markup-compatibility/2006">
          <mc:Choice Requires="x14">
            <control shapeId="15456" r:id="rId91" name="Option Button 96">
              <controlPr defaultSize="0" autoFill="0" autoLine="0" autoPict="0">
                <anchor moveWithCells="1">
                  <from>
                    <xdr:col>44</xdr:col>
                    <xdr:colOff>19050</xdr:colOff>
                    <xdr:row>21</xdr:row>
                    <xdr:rowOff>57150</xdr:rowOff>
                  </from>
                  <to>
                    <xdr:col>46</xdr:col>
                    <xdr:colOff>95250</xdr:colOff>
                    <xdr:row>22</xdr:row>
                    <xdr:rowOff>28575</xdr:rowOff>
                  </to>
                </anchor>
              </controlPr>
            </control>
          </mc:Choice>
        </mc:AlternateContent>
        <mc:AlternateContent xmlns:mc="http://schemas.openxmlformats.org/markup-compatibility/2006">
          <mc:Choice Requires="x14">
            <control shapeId="15457" r:id="rId92" name="Option Button 97">
              <controlPr defaultSize="0" autoFill="0" autoLine="0" autoPict="0">
                <anchor moveWithCells="1">
                  <from>
                    <xdr:col>48</xdr:col>
                    <xdr:colOff>19050</xdr:colOff>
                    <xdr:row>21</xdr:row>
                    <xdr:rowOff>57150</xdr:rowOff>
                  </from>
                  <to>
                    <xdr:col>50</xdr:col>
                    <xdr:colOff>95250</xdr:colOff>
                    <xdr:row>22</xdr:row>
                    <xdr:rowOff>28575</xdr:rowOff>
                  </to>
                </anchor>
              </controlPr>
            </control>
          </mc:Choice>
        </mc:AlternateContent>
        <mc:AlternateContent xmlns:mc="http://schemas.openxmlformats.org/markup-compatibility/2006">
          <mc:Choice Requires="x14">
            <control shapeId="15458" r:id="rId93" name="Option Button 98">
              <controlPr defaultSize="0" autoFill="0" autoLine="0" autoPict="0">
                <anchor moveWithCells="1">
                  <from>
                    <xdr:col>52</xdr:col>
                    <xdr:colOff>19050</xdr:colOff>
                    <xdr:row>21</xdr:row>
                    <xdr:rowOff>57150</xdr:rowOff>
                  </from>
                  <to>
                    <xdr:col>54</xdr:col>
                    <xdr:colOff>95250</xdr:colOff>
                    <xdr:row>22</xdr:row>
                    <xdr:rowOff>28575</xdr:rowOff>
                  </to>
                </anchor>
              </controlPr>
            </control>
          </mc:Choice>
        </mc:AlternateContent>
        <mc:AlternateContent xmlns:mc="http://schemas.openxmlformats.org/markup-compatibility/2006">
          <mc:Choice Requires="x14">
            <control shapeId="15459" r:id="rId94" name="Option Button 99">
              <controlPr defaultSize="0" autoFill="0" autoLine="0" autoPict="0">
                <anchor moveWithCells="1">
                  <from>
                    <xdr:col>56</xdr:col>
                    <xdr:colOff>19050</xdr:colOff>
                    <xdr:row>21</xdr:row>
                    <xdr:rowOff>57150</xdr:rowOff>
                  </from>
                  <to>
                    <xdr:col>58</xdr:col>
                    <xdr:colOff>95250</xdr:colOff>
                    <xdr:row>22</xdr:row>
                    <xdr:rowOff>28575</xdr:rowOff>
                  </to>
                </anchor>
              </controlPr>
            </control>
          </mc:Choice>
        </mc:AlternateContent>
        <mc:AlternateContent xmlns:mc="http://schemas.openxmlformats.org/markup-compatibility/2006">
          <mc:Choice Requires="x14">
            <control shapeId="15466" r:id="rId95" name="Group Box 106">
              <controlPr defaultSize="0" autoFill="0" autoPict="0">
                <anchor moveWithCells="1">
                  <from>
                    <xdr:col>35</xdr:col>
                    <xdr:colOff>0</xdr:colOff>
                    <xdr:row>22</xdr:row>
                    <xdr:rowOff>0</xdr:rowOff>
                  </from>
                  <to>
                    <xdr:col>59</xdr:col>
                    <xdr:colOff>0</xdr:colOff>
                    <xdr:row>23</xdr:row>
                    <xdr:rowOff>0</xdr:rowOff>
                  </to>
                </anchor>
              </controlPr>
            </control>
          </mc:Choice>
        </mc:AlternateContent>
        <mc:AlternateContent xmlns:mc="http://schemas.openxmlformats.org/markup-compatibility/2006">
          <mc:Choice Requires="x14">
            <control shapeId="15467" r:id="rId96" name="Option Button 107">
              <controlPr defaultSize="0" autoFill="0" autoLine="0" autoPict="0">
                <anchor moveWithCells="1">
                  <from>
                    <xdr:col>36</xdr:col>
                    <xdr:colOff>19050</xdr:colOff>
                    <xdr:row>22</xdr:row>
                    <xdr:rowOff>57150</xdr:rowOff>
                  </from>
                  <to>
                    <xdr:col>38</xdr:col>
                    <xdr:colOff>95250</xdr:colOff>
                    <xdr:row>22</xdr:row>
                    <xdr:rowOff>276225</xdr:rowOff>
                  </to>
                </anchor>
              </controlPr>
            </control>
          </mc:Choice>
        </mc:AlternateContent>
        <mc:AlternateContent xmlns:mc="http://schemas.openxmlformats.org/markup-compatibility/2006">
          <mc:Choice Requires="x14">
            <control shapeId="15468" r:id="rId97" name="Option Button 108">
              <controlPr defaultSize="0" autoFill="0" autoLine="0" autoPict="0">
                <anchor moveWithCells="1">
                  <from>
                    <xdr:col>40</xdr:col>
                    <xdr:colOff>19050</xdr:colOff>
                    <xdr:row>22</xdr:row>
                    <xdr:rowOff>57150</xdr:rowOff>
                  </from>
                  <to>
                    <xdr:col>42</xdr:col>
                    <xdr:colOff>95250</xdr:colOff>
                    <xdr:row>22</xdr:row>
                    <xdr:rowOff>276225</xdr:rowOff>
                  </to>
                </anchor>
              </controlPr>
            </control>
          </mc:Choice>
        </mc:AlternateContent>
        <mc:AlternateContent xmlns:mc="http://schemas.openxmlformats.org/markup-compatibility/2006">
          <mc:Choice Requires="x14">
            <control shapeId="15469" r:id="rId98" name="Option Button 109">
              <controlPr defaultSize="0" autoFill="0" autoLine="0" autoPict="0">
                <anchor moveWithCells="1">
                  <from>
                    <xdr:col>44</xdr:col>
                    <xdr:colOff>19050</xdr:colOff>
                    <xdr:row>22</xdr:row>
                    <xdr:rowOff>57150</xdr:rowOff>
                  </from>
                  <to>
                    <xdr:col>46</xdr:col>
                    <xdr:colOff>95250</xdr:colOff>
                    <xdr:row>22</xdr:row>
                    <xdr:rowOff>276225</xdr:rowOff>
                  </to>
                </anchor>
              </controlPr>
            </control>
          </mc:Choice>
        </mc:AlternateContent>
        <mc:AlternateContent xmlns:mc="http://schemas.openxmlformats.org/markup-compatibility/2006">
          <mc:Choice Requires="x14">
            <control shapeId="15470" r:id="rId99" name="Option Button 110">
              <controlPr defaultSize="0" autoFill="0" autoLine="0" autoPict="0">
                <anchor moveWithCells="1">
                  <from>
                    <xdr:col>48</xdr:col>
                    <xdr:colOff>19050</xdr:colOff>
                    <xdr:row>22</xdr:row>
                    <xdr:rowOff>57150</xdr:rowOff>
                  </from>
                  <to>
                    <xdr:col>50</xdr:col>
                    <xdr:colOff>95250</xdr:colOff>
                    <xdr:row>22</xdr:row>
                    <xdr:rowOff>276225</xdr:rowOff>
                  </to>
                </anchor>
              </controlPr>
            </control>
          </mc:Choice>
        </mc:AlternateContent>
        <mc:AlternateContent xmlns:mc="http://schemas.openxmlformats.org/markup-compatibility/2006">
          <mc:Choice Requires="x14">
            <control shapeId="15471" r:id="rId100" name="Option Button 111">
              <controlPr defaultSize="0" autoFill="0" autoLine="0" autoPict="0">
                <anchor moveWithCells="1">
                  <from>
                    <xdr:col>52</xdr:col>
                    <xdr:colOff>19050</xdr:colOff>
                    <xdr:row>22</xdr:row>
                    <xdr:rowOff>57150</xdr:rowOff>
                  </from>
                  <to>
                    <xdr:col>54</xdr:col>
                    <xdr:colOff>95250</xdr:colOff>
                    <xdr:row>22</xdr:row>
                    <xdr:rowOff>276225</xdr:rowOff>
                  </to>
                </anchor>
              </controlPr>
            </control>
          </mc:Choice>
        </mc:AlternateContent>
        <mc:AlternateContent xmlns:mc="http://schemas.openxmlformats.org/markup-compatibility/2006">
          <mc:Choice Requires="x14">
            <control shapeId="15472" r:id="rId101" name="Option Button 112">
              <controlPr defaultSize="0" autoFill="0" autoLine="0" autoPict="0">
                <anchor moveWithCells="1">
                  <from>
                    <xdr:col>56</xdr:col>
                    <xdr:colOff>19050</xdr:colOff>
                    <xdr:row>22</xdr:row>
                    <xdr:rowOff>57150</xdr:rowOff>
                  </from>
                  <to>
                    <xdr:col>58</xdr:col>
                    <xdr:colOff>95250</xdr:colOff>
                    <xdr:row>22</xdr:row>
                    <xdr:rowOff>276225</xdr:rowOff>
                  </to>
                </anchor>
              </controlPr>
            </control>
          </mc:Choice>
        </mc:AlternateContent>
        <mc:AlternateContent xmlns:mc="http://schemas.openxmlformats.org/markup-compatibility/2006">
          <mc:Choice Requires="x14">
            <control shapeId="15474" r:id="rId102" name="Group Box 114">
              <controlPr defaultSize="0" autoFill="0" autoPict="0">
                <anchor moveWithCells="1">
                  <from>
                    <xdr:col>35</xdr:col>
                    <xdr:colOff>0</xdr:colOff>
                    <xdr:row>38</xdr:row>
                    <xdr:rowOff>0</xdr:rowOff>
                  </from>
                  <to>
                    <xdr:col>59</xdr:col>
                    <xdr:colOff>0</xdr:colOff>
                    <xdr:row>39</xdr:row>
                    <xdr:rowOff>0</xdr:rowOff>
                  </to>
                </anchor>
              </controlPr>
            </control>
          </mc:Choice>
        </mc:AlternateContent>
        <mc:AlternateContent xmlns:mc="http://schemas.openxmlformats.org/markup-compatibility/2006">
          <mc:Choice Requires="x14">
            <control shapeId="15475" r:id="rId103" name="Option Button 115">
              <controlPr defaultSize="0" autoFill="0" autoLine="0" autoPict="0">
                <anchor moveWithCells="1">
                  <from>
                    <xdr:col>36</xdr:col>
                    <xdr:colOff>19050</xdr:colOff>
                    <xdr:row>38</xdr:row>
                    <xdr:rowOff>57150</xdr:rowOff>
                  </from>
                  <to>
                    <xdr:col>38</xdr:col>
                    <xdr:colOff>95250</xdr:colOff>
                    <xdr:row>38</xdr:row>
                    <xdr:rowOff>276225</xdr:rowOff>
                  </to>
                </anchor>
              </controlPr>
            </control>
          </mc:Choice>
        </mc:AlternateContent>
        <mc:AlternateContent xmlns:mc="http://schemas.openxmlformats.org/markup-compatibility/2006">
          <mc:Choice Requires="x14">
            <control shapeId="15476" r:id="rId104" name="Option Button 116">
              <controlPr defaultSize="0" autoFill="0" autoLine="0" autoPict="0">
                <anchor moveWithCells="1">
                  <from>
                    <xdr:col>40</xdr:col>
                    <xdr:colOff>19050</xdr:colOff>
                    <xdr:row>38</xdr:row>
                    <xdr:rowOff>57150</xdr:rowOff>
                  </from>
                  <to>
                    <xdr:col>42</xdr:col>
                    <xdr:colOff>95250</xdr:colOff>
                    <xdr:row>38</xdr:row>
                    <xdr:rowOff>276225</xdr:rowOff>
                  </to>
                </anchor>
              </controlPr>
            </control>
          </mc:Choice>
        </mc:AlternateContent>
        <mc:AlternateContent xmlns:mc="http://schemas.openxmlformats.org/markup-compatibility/2006">
          <mc:Choice Requires="x14">
            <control shapeId="15477" r:id="rId105" name="Option Button 117">
              <controlPr defaultSize="0" autoFill="0" autoLine="0" autoPict="0">
                <anchor moveWithCells="1">
                  <from>
                    <xdr:col>44</xdr:col>
                    <xdr:colOff>19050</xdr:colOff>
                    <xdr:row>38</xdr:row>
                    <xdr:rowOff>57150</xdr:rowOff>
                  </from>
                  <to>
                    <xdr:col>46</xdr:col>
                    <xdr:colOff>95250</xdr:colOff>
                    <xdr:row>38</xdr:row>
                    <xdr:rowOff>276225</xdr:rowOff>
                  </to>
                </anchor>
              </controlPr>
            </control>
          </mc:Choice>
        </mc:AlternateContent>
        <mc:AlternateContent xmlns:mc="http://schemas.openxmlformats.org/markup-compatibility/2006">
          <mc:Choice Requires="x14">
            <control shapeId="15478" r:id="rId106" name="Option Button 118">
              <controlPr defaultSize="0" autoFill="0" autoLine="0" autoPict="0">
                <anchor moveWithCells="1">
                  <from>
                    <xdr:col>48</xdr:col>
                    <xdr:colOff>19050</xdr:colOff>
                    <xdr:row>38</xdr:row>
                    <xdr:rowOff>57150</xdr:rowOff>
                  </from>
                  <to>
                    <xdr:col>50</xdr:col>
                    <xdr:colOff>95250</xdr:colOff>
                    <xdr:row>38</xdr:row>
                    <xdr:rowOff>276225</xdr:rowOff>
                  </to>
                </anchor>
              </controlPr>
            </control>
          </mc:Choice>
        </mc:AlternateContent>
        <mc:AlternateContent xmlns:mc="http://schemas.openxmlformats.org/markup-compatibility/2006">
          <mc:Choice Requires="x14">
            <control shapeId="15479" r:id="rId107" name="Option Button 119">
              <controlPr defaultSize="0" autoFill="0" autoLine="0" autoPict="0">
                <anchor moveWithCells="1">
                  <from>
                    <xdr:col>52</xdr:col>
                    <xdr:colOff>19050</xdr:colOff>
                    <xdr:row>38</xdr:row>
                    <xdr:rowOff>57150</xdr:rowOff>
                  </from>
                  <to>
                    <xdr:col>54</xdr:col>
                    <xdr:colOff>95250</xdr:colOff>
                    <xdr:row>38</xdr:row>
                    <xdr:rowOff>276225</xdr:rowOff>
                  </to>
                </anchor>
              </controlPr>
            </control>
          </mc:Choice>
        </mc:AlternateContent>
        <mc:AlternateContent xmlns:mc="http://schemas.openxmlformats.org/markup-compatibility/2006">
          <mc:Choice Requires="x14">
            <control shapeId="15480" r:id="rId108" name="Option Button 120">
              <controlPr defaultSize="0" autoFill="0" autoLine="0" autoPict="0">
                <anchor moveWithCells="1">
                  <from>
                    <xdr:col>56</xdr:col>
                    <xdr:colOff>19050</xdr:colOff>
                    <xdr:row>38</xdr:row>
                    <xdr:rowOff>57150</xdr:rowOff>
                  </from>
                  <to>
                    <xdr:col>58</xdr:col>
                    <xdr:colOff>95250</xdr:colOff>
                    <xdr:row>38</xdr:row>
                    <xdr:rowOff>276225</xdr:rowOff>
                  </to>
                </anchor>
              </controlPr>
            </control>
          </mc:Choice>
        </mc:AlternateContent>
        <mc:AlternateContent xmlns:mc="http://schemas.openxmlformats.org/markup-compatibility/2006">
          <mc:Choice Requires="x14">
            <control shapeId="15481" r:id="rId109" name="Group Box 121">
              <controlPr defaultSize="0" autoFill="0" autoPict="0">
                <anchor moveWithCells="1">
                  <from>
                    <xdr:col>35</xdr:col>
                    <xdr:colOff>0</xdr:colOff>
                    <xdr:row>39</xdr:row>
                    <xdr:rowOff>0</xdr:rowOff>
                  </from>
                  <to>
                    <xdr:col>59</xdr:col>
                    <xdr:colOff>0</xdr:colOff>
                    <xdr:row>40</xdr:row>
                    <xdr:rowOff>0</xdr:rowOff>
                  </to>
                </anchor>
              </controlPr>
            </control>
          </mc:Choice>
        </mc:AlternateContent>
        <mc:AlternateContent xmlns:mc="http://schemas.openxmlformats.org/markup-compatibility/2006">
          <mc:Choice Requires="x14">
            <control shapeId="15482" r:id="rId110" name="Option Button 122">
              <controlPr defaultSize="0" autoFill="0" autoLine="0" autoPict="0">
                <anchor moveWithCells="1">
                  <from>
                    <xdr:col>36</xdr:col>
                    <xdr:colOff>19050</xdr:colOff>
                    <xdr:row>39</xdr:row>
                    <xdr:rowOff>57150</xdr:rowOff>
                  </from>
                  <to>
                    <xdr:col>38</xdr:col>
                    <xdr:colOff>95250</xdr:colOff>
                    <xdr:row>39</xdr:row>
                    <xdr:rowOff>276225</xdr:rowOff>
                  </to>
                </anchor>
              </controlPr>
            </control>
          </mc:Choice>
        </mc:AlternateContent>
        <mc:AlternateContent xmlns:mc="http://schemas.openxmlformats.org/markup-compatibility/2006">
          <mc:Choice Requires="x14">
            <control shapeId="15483" r:id="rId111" name="Option Button 123">
              <controlPr defaultSize="0" autoFill="0" autoLine="0" autoPict="0">
                <anchor moveWithCells="1">
                  <from>
                    <xdr:col>40</xdr:col>
                    <xdr:colOff>19050</xdr:colOff>
                    <xdr:row>39</xdr:row>
                    <xdr:rowOff>57150</xdr:rowOff>
                  </from>
                  <to>
                    <xdr:col>42</xdr:col>
                    <xdr:colOff>95250</xdr:colOff>
                    <xdr:row>39</xdr:row>
                    <xdr:rowOff>276225</xdr:rowOff>
                  </to>
                </anchor>
              </controlPr>
            </control>
          </mc:Choice>
        </mc:AlternateContent>
        <mc:AlternateContent xmlns:mc="http://schemas.openxmlformats.org/markup-compatibility/2006">
          <mc:Choice Requires="x14">
            <control shapeId="15484" r:id="rId112" name="Option Button 124">
              <controlPr defaultSize="0" autoFill="0" autoLine="0" autoPict="0">
                <anchor moveWithCells="1">
                  <from>
                    <xdr:col>44</xdr:col>
                    <xdr:colOff>19050</xdr:colOff>
                    <xdr:row>39</xdr:row>
                    <xdr:rowOff>57150</xdr:rowOff>
                  </from>
                  <to>
                    <xdr:col>46</xdr:col>
                    <xdr:colOff>95250</xdr:colOff>
                    <xdr:row>39</xdr:row>
                    <xdr:rowOff>276225</xdr:rowOff>
                  </to>
                </anchor>
              </controlPr>
            </control>
          </mc:Choice>
        </mc:AlternateContent>
        <mc:AlternateContent xmlns:mc="http://schemas.openxmlformats.org/markup-compatibility/2006">
          <mc:Choice Requires="x14">
            <control shapeId="15485" r:id="rId113" name="Option Button 125">
              <controlPr defaultSize="0" autoFill="0" autoLine="0" autoPict="0">
                <anchor moveWithCells="1">
                  <from>
                    <xdr:col>48</xdr:col>
                    <xdr:colOff>19050</xdr:colOff>
                    <xdr:row>39</xdr:row>
                    <xdr:rowOff>57150</xdr:rowOff>
                  </from>
                  <to>
                    <xdr:col>50</xdr:col>
                    <xdr:colOff>95250</xdr:colOff>
                    <xdr:row>39</xdr:row>
                    <xdr:rowOff>276225</xdr:rowOff>
                  </to>
                </anchor>
              </controlPr>
            </control>
          </mc:Choice>
        </mc:AlternateContent>
        <mc:AlternateContent xmlns:mc="http://schemas.openxmlformats.org/markup-compatibility/2006">
          <mc:Choice Requires="x14">
            <control shapeId="15486" r:id="rId114" name="Option Button 126">
              <controlPr defaultSize="0" autoFill="0" autoLine="0" autoPict="0">
                <anchor moveWithCells="1">
                  <from>
                    <xdr:col>52</xdr:col>
                    <xdr:colOff>19050</xdr:colOff>
                    <xdr:row>39</xdr:row>
                    <xdr:rowOff>57150</xdr:rowOff>
                  </from>
                  <to>
                    <xdr:col>54</xdr:col>
                    <xdr:colOff>95250</xdr:colOff>
                    <xdr:row>39</xdr:row>
                    <xdr:rowOff>276225</xdr:rowOff>
                  </to>
                </anchor>
              </controlPr>
            </control>
          </mc:Choice>
        </mc:AlternateContent>
        <mc:AlternateContent xmlns:mc="http://schemas.openxmlformats.org/markup-compatibility/2006">
          <mc:Choice Requires="x14">
            <control shapeId="15487" r:id="rId115" name="Option Button 127">
              <controlPr defaultSize="0" autoFill="0" autoLine="0" autoPict="0">
                <anchor moveWithCells="1">
                  <from>
                    <xdr:col>56</xdr:col>
                    <xdr:colOff>19050</xdr:colOff>
                    <xdr:row>39</xdr:row>
                    <xdr:rowOff>57150</xdr:rowOff>
                  </from>
                  <to>
                    <xdr:col>58</xdr:col>
                    <xdr:colOff>95250</xdr:colOff>
                    <xdr:row>39</xdr:row>
                    <xdr:rowOff>276225</xdr:rowOff>
                  </to>
                </anchor>
              </controlPr>
            </control>
          </mc:Choice>
        </mc:AlternateContent>
        <mc:AlternateContent xmlns:mc="http://schemas.openxmlformats.org/markup-compatibility/2006">
          <mc:Choice Requires="x14">
            <control shapeId="15488" r:id="rId116" name="Group Box 128">
              <controlPr defaultSize="0" autoFill="0" autoPict="0">
                <anchor moveWithCells="1">
                  <from>
                    <xdr:col>35</xdr:col>
                    <xdr:colOff>0</xdr:colOff>
                    <xdr:row>40</xdr:row>
                    <xdr:rowOff>0</xdr:rowOff>
                  </from>
                  <to>
                    <xdr:col>59</xdr:col>
                    <xdr:colOff>0</xdr:colOff>
                    <xdr:row>41</xdr:row>
                    <xdr:rowOff>0</xdr:rowOff>
                  </to>
                </anchor>
              </controlPr>
            </control>
          </mc:Choice>
        </mc:AlternateContent>
        <mc:AlternateContent xmlns:mc="http://schemas.openxmlformats.org/markup-compatibility/2006">
          <mc:Choice Requires="x14">
            <control shapeId="15489" r:id="rId117" name="Option Button 129">
              <controlPr defaultSize="0" autoFill="0" autoLine="0" autoPict="0">
                <anchor moveWithCells="1">
                  <from>
                    <xdr:col>36</xdr:col>
                    <xdr:colOff>19050</xdr:colOff>
                    <xdr:row>40</xdr:row>
                    <xdr:rowOff>57150</xdr:rowOff>
                  </from>
                  <to>
                    <xdr:col>38</xdr:col>
                    <xdr:colOff>95250</xdr:colOff>
                    <xdr:row>40</xdr:row>
                    <xdr:rowOff>276225</xdr:rowOff>
                  </to>
                </anchor>
              </controlPr>
            </control>
          </mc:Choice>
        </mc:AlternateContent>
        <mc:AlternateContent xmlns:mc="http://schemas.openxmlformats.org/markup-compatibility/2006">
          <mc:Choice Requires="x14">
            <control shapeId="15490" r:id="rId118" name="Option Button 130">
              <controlPr defaultSize="0" autoFill="0" autoLine="0" autoPict="0">
                <anchor moveWithCells="1">
                  <from>
                    <xdr:col>40</xdr:col>
                    <xdr:colOff>19050</xdr:colOff>
                    <xdr:row>40</xdr:row>
                    <xdr:rowOff>57150</xdr:rowOff>
                  </from>
                  <to>
                    <xdr:col>42</xdr:col>
                    <xdr:colOff>95250</xdr:colOff>
                    <xdr:row>40</xdr:row>
                    <xdr:rowOff>276225</xdr:rowOff>
                  </to>
                </anchor>
              </controlPr>
            </control>
          </mc:Choice>
        </mc:AlternateContent>
        <mc:AlternateContent xmlns:mc="http://schemas.openxmlformats.org/markup-compatibility/2006">
          <mc:Choice Requires="x14">
            <control shapeId="15491" r:id="rId119" name="Option Button 131">
              <controlPr defaultSize="0" autoFill="0" autoLine="0" autoPict="0">
                <anchor moveWithCells="1">
                  <from>
                    <xdr:col>44</xdr:col>
                    <xdr:colOff>19050</xdr:colOff>
                    <xdr:row>40</xdr:row>
                    <xdr:rowOff>57150</xdr:rowOff>
                  </from>
                  <to>
                    <xdr:col>46</xdr:col>
                    <xdr:colOff>95250</xdr:colOff>
                    <xdr:row>40</xdr:row>
                    <xdr:rowOff>276225</xdr:rowOff>
                  </to>
                </anchor>
              </controlPr>
            </control>
          </mc:Choice>
        </mc:AlternateContent>
        <mc:AlternateContent xmlns:mc="http://schemas.openxmlformats.org/markup-compatibility/2006">
          <mc:Choice Requires="x14">
            <control shapeId="15492" r:id="rId120" name="Option Button 132">
              <controlPr defaultSize="0" autoFill="0" autoLine="0" autoPict="0">
                <anchor moveWithCells="1">
                  <from>
                    <xdr:col>48</xdr:col>
                    <xdr:colOff>19050</xdr:colOff>
                    <xdr:row>40</xdr:row>
                    <xdr:rowOff>57150</xdr:rowOff>
                  </from>
                  <to>
                    <xdr:col>50</xdr:col>
                    <xdr:colOff>95250</xdr:colOff>
                    <xdr:row>40</xdr:row>
                    <xdr:rowOff>276225</xdr:rowOff>
                  </to>
                </anchor>
              </controlPr>
            </control>
          </mc:Choice>
        </mc:AlternateContent>
        <mc:AlternateContent xmlns:mc="http://schemas.openxmlformats.org/markup-compatibility/2006">
          <mc:Choice Requires="x14">
            <control shapeId="15493" r:id="rId121" name="Option Button 133">
              <controlPr defaultSize="0" autoFill="0" autoLine="0" autoPict="0">
                <anchor moveWithCells="1">
                  <from>
                    <xdr:col>52</xdr:col>
                    <xdr:colOff>19050</xdr:colOff>
                    <xdr:row>40</xdr:row>
                    <xdr:rowOff>57150</xdr:rowOff>
                  </from>
                  <to>
                    <xdr:col>54</xdr:col>
                    <xdr:colOff>95250</xdr:colOff>
                    <xdr:row>40</xdr:row>
                    <xdr:rowOff>276225</xdr:rowOff>
                  </to>
                </anchor>
              </controlPr>
            </control>
          </mc:Choice>
        </mc:AlternateContent>
        <mc:AlternateContent xmlns:mc="http://schemas.openxmlformats.org/markup-compatibility/2006">
          <mc:Choice Requires="x14">
            <control shapeId="15494" r:id="rId122" name="Option Button 134">
              <controlPr defaultSize="0" autoFill="0" autoLine="0" autoPict="0">
                <anchor moveWithCells="1">
                  <from>
                    <xdr:col>56</xdr:col>
                    <xdr:colOff>19050</xdr:colOff>
                    <xdr:row>40</xdr:row>
                    <xdr:rowOff>57150</xdr:rowOff>
                  </from>
                  <to>
                    <xdr:col>58</xdr:col>
                    <xdr:colOff>95250</xdr:colOff>
                    <xdr:row>40</xdr:row>
                    <xdr:rowOff>276225</xdr:rowOff>
                  </to>
                </anchor>
              </controlPr>
            </control>
          </mc:Choice>
        </mc:AlternateContent>
        <mc:AlternateContent xmlns:mc="http://schemas.openxmlformats.org/markup-compatibility/2006">
          <mc:Choice Requires="x14">
            <control shapeId="15495" r:id="rId123" name="Group Box 135">
              <controlPr defaultSize="0" autoFill="0" autoPict="0">
                <anchor moveWithCells="1">
                  <from>
                    <xdr:col>35</xdr:col>
                    <xdr:colOff>0</xdr:colOff>
                    <xdr:row>41</xdr:row>
                    <xdr:rowOff>0</xdr:rowOff>
                  </from>
                  <to>
                    <xdr:col>59</xdr:col>
                    <xdr:colOff>0</xdr:colOff>
                    <xdr:row>42</xdr:row>
                    <xdr:rowOff>0</xdr:rowOff>
                  </to>
                </anchor>
              </controlPr>
            </control>
          </mc:Choice>
        </mc:AlternateContent>
        <mc:AlternateContent xmlns:mc="http://schemas.openxmlformats.org/markup-compatibility/2006">
          <mc:Choice Requires="x14">
            <control shapeId="15496" r:id="rId124" name="Option Button 136">
              <controlPr defaultSize="0" autoFill="0" autoLine="0" autoPict="0">
                <anchor moveWithCells="1">
                  <from>
                    <xdr:col>36</xdr:col>
                    <xdr:colOff>19050</xdr:colOff>
                    <xdr:row>41</xdr:row>
                    <xdr:rowOff>57150</xdr:rowOff>
                  </from>
                  <to>
                    <xdr:col>38</xdr:col>
                    <xdr:colOff>95250</xdr:colOff>
                    <xdr:row>41</xdr:row>
                    <xdr:rowOff>276225</xdr:rowOff>
                  </to>
                </anchor>
              </controlPr>
            </control>
          </mc:Choice>
        </mc:AlternateContent>
        <mc:AlternateContent xmlns:mc="http://schemas.openxmlformats.org/markup-compatibility/2006">
          <mc:Choice Requires="x14">
            <control shapeId="15497" r:id="rId125" name="Option Button 137">
              <controlPr defaultSize="0" autoFill="0" autoLine="0" autoPict="0">
                <anchor moveWithCells="1">
                  <from>
                    <xdr:col>40</xdr:col>
                    <xdr:colOff>19050</xdr:colOff>
                    <xdr:row>41</xdr:row>
                    <xdr:rowOff>57150</xdr:rowOff>
                  </from>
                  <to>
                    <xdr:col>42</xdr:col>
                    <xdr:colOff>95250</xdr:colOff>
                    <xdr:row>41</xdr:row>
                    <xdr:rowOff>276225</xdr:rowOff>
                  </to>
                </anchor>
              </controlPr>
            </control>
          </mc:Choice>
        </mc:AlternateContent>
        <mc:AlternateContent xmlns:mc="http://schemas.openxmlformats.org/markup-compatibility/2006">
          <mc:Choice Requires="x14">
            <control shapeId="15498" r:id="rId126" name="Option Button 138">
              <controlPr defaultSize="0" autoFill="0" autoLine="0" autoPict="0">
                <anchor moveWithCells="1">
                  <from>
                    <xdr:col>44</xdr:col>
                    <xdr:colOff>19050</xdr:colOff>
                    <xdr:row>41</xdr:row>
                    <xdr:rowOff>57150</xdr:rowOff>
                  </from>
                  <to>
                    <xdr:col>46</xdr:col>
                    <xdr:colOff>95250</xdr:colOff>
                    <xdr:row>41</xdr:row>
                    <xdr:rowOff>276225</xdr:rowOff>
                  </to>
                </anchor>
              </controlPr>
            </control>
          </mc:Choice>
        </mc:AlternateContent>
        <mc:AlternateContent xmlns:mc="http://schemas.openxmlformats.org/markup-compatibility/2006">
          <mc:Choice Requires="x14">
            <control shapeId="15499" r:id="rId127" name="Option Button 139">
              <controlPr defaultSize="0" autoFill="0" autoLine="0" autoPict="0">
                <anchor moveWithCells="1">
                  <from>
                    <xdr:col>48</xdr:col>
                    <xdr:colOff>19050</xdr:colOff>
                    <xdr:row>41</xdr:row>
                    <xdr:rowOff>57150</xdr:rowOff>
                  </from>
                  <to>
                    <xdr:col>50</xdr:col>
                    <xdr:colOff>95250</xdr:colOff>
                    <xdr:row>41</xdr:row>
                    <xdr:rowOff>276225</xdr:rowOff>
                  </to>
                </anchor>
              </controlPr>
            </control>
          </mc:Choice>
        </mc:AlternateContent>
        <mc:AlternateContent xmlns:mc="http://schemas.openxmlformats.org/markup-compatibility/2006">
          <mc:Choice Requires="x14">
            <control shapeId="15500" r:id="rId128" name="Option Button 140">
              <controlPr defaultSize="0" autoFill="0" autoLine="0" autoPict="0">
                <anchor moveWithCells="1">
                  <from>
                    <xdr:col>52</xdr:col>
                    <xdr:colOff>19050</xdr:colOff>
                    <xdr:row>41</xdr:row>
                    <xdr:rowOff>57150</xdr:rowOff>
                  </from>
                  <to>
                    <xdr:col>54</xdr:col>
                    <xdr:colOff>95250</xdr:colOff>
                    <xdr:row>41</xdr:row>
                    <xdr:rowOff>276225</xdr:rowOff>
                  </to>
                </anchor>
              </controlPr>
            </control>
          </mc:Choice>
        </mc:AlternateContent>
        <mc:AlternateContent xmlns:mc="http://schemas.openxmlformats.org/markup-compatibility/2006">
          <mc:Choice Requires="x14">
            <control shapeId="15501" r:id="rId129" name="Option Button 141">
              <controlPr defaultSize="0" autoFill="0" autoLine="0" autoPict="0">
                <anchor moveWithCells="1">
                  <from>
                    <xdr:col>56</xdr:col>
                    <xdr:colOff>19050</xdr:colOff>
                    <xdr:row>41</xdr:row>
                    <xdr:rowOff>57150</xdr:rowOff>
                  </from>
                  <to>
                    <xdr:col>58</xdr:col>
                    <xdr:colOff>95250</xdr:colOff>
                    <xdr:row>41</xdr:row>
                    <xdr:rowOff>276225</xdr:rowOff>
                  </to>
                </anchor>
              </controlPr>
            </control>
          </mc:Choice>
        </mc:AlternateContent>
        <mc:AlternateContent xmlns:mc="http://schemas.openxmlformats.org/markup-compatibility/2006">
          <mc:Choice Requires="x14">
            <control shapeId="15502" r:id="rId130" name="Group Box 142">
              <controlPr defaultSize="0" autoFill="0" autoPict="0">
                <anchor moveWithCells="1">
                  <from>
                    <xdr:col>35</xdr:col>
                    <xdr:colOff>0</xdr:colOff>
                    <xdr:row>42</xdr:row>
                    <xdr:rowOff>0</xdr:rowOff>
                  </from>
                  <to>
                    <xdr:col>59</xdr:col>
                    <xdr:colOff>0</xdr:colOff>
                    <xdr:row>43</xdr:row>
                    <xdr:rowOff>0</xdr:rowOff>
                  </to>
                </anchor>
              </controlPr>
            </control>
          </mc:Choice>
        </mc:AlternateContent>
        <mc:AlternateContent xmlns:mc="http://schemas.openxmlformats.org/markup-compatibility/2006">
          <mc:Choice Requires="x14">
            <control shapeId="15503" r:id="rId131" name="Option Button 143">
              <controlPr defaultSize="0" autoFill="0" autoLine="0" autoPict="0">
                <anchor moveWithCells="1">
                  <from>
                    <xdr:col>36</xdr:col>
                    <xdr:colOff>19050</xdr:colOff>
                    <xdr:row>42</xdr:row>
                    <xdr:rowOff>57150</xdr:rowOff>
                  </from>
                  <to>
                    <xdr:col>38</xdr:col>
                    <xdr:colOff>95250</xdr:colOff>
                    <xdr:row>42</xdr:row>
                    <xdr:rowOff>276225</xdr:rowOff>
                  </to>
                </anchor>
              </controlPr>
            </control>
          </mc:Choice>
        </mc:AlternateContent>
        <mc:AlternateContent xmlns:mc="http://schemas.openxmlformats.org/markup-compatibility/2006">
          <mc:Choice Requires="x14">
            <control shapeId="15504" r:id="rId132" name="Option Button 144">
              <controlPr defaultSize="0" autoFill="0" autoLine="0" autoPict="0">
                <anchor moveWithCells="1">
                  <from>
                    <xdr:col>40</xdr:col>
                    <xdr:colOff>19050</xdr:colOff>
                    <xdr:row>42</xdr:row>
                    <xdr:rowOff>57150</xdr:rowOff>
                  </from>
                  <to>
                    <xdr:col>42</xdr:col>
                    <xdr:colOff>95250</xdr:colOff>
                    <xdr:row>42</xdr:row>
                    <xdr:rowOff>276225</xdr:rowOff>
                  </to>
                </anchor>
              </controlPr>
            </control>
          </mc:Choice>
        </mc:AlternateContent>
        <mc:AlternateContent xmlns:mc="http://schemas.openxmlformats.org/markup-compatibility/2006">
          <mc:Choice Requires="x14">
            <control shapeId="15505" r:id="rId133" name="Option Button 145">
              <controlPr defaultSize="0" autoFill="0" autoLine="0" autoPict="0">
                <anchor moveWithCells="1">
                  <from>
                    <xdr:col>44</xdr:col>
                    <xdr:colOff>19050</xdr:colOff>
                    <xdr:row>42</xdr:row>
                    <xdr:rowOff>57150</xdr:rowOff>
                  </from>
                  <to>
                    <xdr:col>46</xdr:col>
                    <xdr:colOff>95250</xdr:colOff>
                    <xdr:row>42</xdr:row>
                    <xdr:rowOff>276225</xdr:rowOff>
                  </to>
                </anchor>
              </controlPr>
            </control>
          </mc:Choice>
        </mc:AlternateContent>
        <mc:AlternateContent xmlns:mc="http://schemas.openxmlformats.org/markup-compatibility/2006">
          <mc:Choice Requires="x14">
            <control shapeId="15506" r:id="rId134" name="Option Button 146">
              <controlPr defaultSize="0" autoFill="0" autoLine="0" autoPict="0">
                <anchor moveWithCells="1">
                  <from>
                    <xdr:col>48</xdr:col>
                    <xdr:colOff>19050</xdr:colOff>
                    <xdr:row>42</xdr:row>
                    <xdr:rowOff>57150</xdr:rowOff>
                  </from>
                  <to>
                    <xdr:col>50</xdr:col>
                    <xdr:colOff>95250</xdr:colOff>
                    <xdr:row>42</xdr:row>
                    <xdr:rowOff>276225</xdr:rowOff>
                  </to>
                </anchor>
              </controlPr>
            </control>
          </mc:Choice>
        </mc:AlternateContent>
        <mc:AlternateContent xmlns:mc="http://schemas.openxmlformats.org/markup-compatibility/2006">
          <mc:Choice Requires="x14">
            <control shapeId="15507" r:id="rId135" name="Option Button 147">
              <controlPr defaultSize="0" autoFill="0" autoLine="0" autoPict="0">
                <anchor moveWithCells="1">
                  <from>
                    <xdr:col>52</xdr:col>
                    <xdr:colOff>19050</xdr:colOff>
                    <xdr:row>42</xdr:row>
                    <xdr:rowOff>57150</xdr:rowOff>
                  </from>
                  <to>
                    <xdr:col>54</xdr:col>
                    <xdr:colOff>95250</xdr:colOff>
                    <xdr:row>42</xdr:row>
                    <xdr:rowOff>276225</xdr:rowOff>
                  </to>
                </anchor>
              </controlPr>
            </control>
          </mc:Choice>
        </mc:AlternateContent>
        <mc:AlternateContent xmlns:mc="http://schemas.openxmlformats.org/markup-compatibility/2006">
          <mc:Choice Requires="x14">
            <control shapeId="15508" r:id="rId136" name="Option Button 148">
              <controlPr defaultSize="0" autoFill="0" autoLine="0" autoPict="0">
                <anchor moveWithCells="1">
                  <from>
                    <xdr:col>56</xdr:col>
                    <xdr:colOff>19050</xdr:colOff>
                    <xdr:row>42</xdr:row>
                    <xdr:rowOff>57150</xdr:rowOff>
                  </from>
                  <to>
                    <xdr:col>58</xdr:col>
                    <xdr:colOff>95250</xdr:colOff>
                    <xdr:row>42</xdr:row>
                    <xdr:rowOff>276225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CC28"/>
  <sheetViews>
    <sheetView showGridLines="0" showRowColHeaders="0" zoomScaleNormal="100" zoomScaleSheetLayoutView="75" workbookViewId="0">
      <selection activeCell="C3" sqref="C3:CB4"/>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9.9499999999999993"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9.9499999999999993"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2.95" customHeight="1" x14ac:dyDescent="0.2">
      <c r="B7" s="9"/>
      <c r="C7" s="12"/>
      <c r="D7" s="195" t="s">
        <v>160</v>
      </c>
      <c r="E7" s="195"/>
      <c r="F7" s="195"/>
      <c r="G7" s="195"/>
      <c r="H7" s="195"/>
      <c r="I7" s="195"/>
      <c r="J7" s="195"/>
      <c r="K7" s="195"/>
      <c r="L7" s="195"/>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198</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54" customHeight="1" x14ac:dyDescent="0.2">
      <c r="B10" s="9"/>
      <c r="C10"/>
      <c r="D10" s="223">
        <v>1</v>
      </c>
      <c r="E10" s="224"/>
      <c r="F10" s="225" t="s">
        <v>274</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54" customHeight="1" x14ac:dyDescent="0.2">
      <c r="B11" s="9"/>
      <c r="C11"/>
      <c r="D11" s="223">
        <v>2</v>
      </c>
      <c r="E11" s="224"/>
      <c r="F11" s="225" t="s">
        <v>32</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39.950000000000003" customHeight="1" x14ac:dyDescent="0.2">
      <c r="B12" s="9"/>
      <c r="C12"/>
      <c r="D12" s="223">
        <v>3</v>
      </c>
      <c r="E12" s="224"/>
      <c r="F12" s="225" t="s">
        <v>33</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54" customHeight="1" x14ac:dyDescent="0.2">
      <c r="B13" s="9"/>
      <c r="C13"/>
      <c r="D13" s="223">
        <v>4</v>
      </c>
      <c r="E13" s="224"/>
      <c r="F13" s="225" t="s">
        <v>34</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39.950000000000003" customHeight="1" x14ac:dyDescent="0.2">
      <c r="B14" s="9"/>
      <c r="C14"/>
      <c r="D14" s="223">
        <v>5</v>
      </c>
      <c r="E14" s="224"/>
      <c r="F14" s="225" t="s">
        <v>35</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80"/>
      <c r="BI14" s="181"/>
      <c r="BJ14" s="181"/>
      <c r="BK14" s="181"/>
      <c r="BL14" s="181"/>
      <c r="BM14" s="181"/>
      <c r="BN14" s="181"/>
      <c r="BO14" s="181"/>
      <c r="BP14" s="181"/>
      <c r="BQ14" s="181"/>
      <c r="BR14" s="181"/>
      <c r="BS14" s="181"/>
      <c r="BT14" s="181"/>
      <c r="BU14" s="181"/>
      <c r="BV14" s="181"/>
      <c r="BW14" s="181"/>
      <c r="BX14" s="181"/>
      <c r="BY14" s="181"/>
      <c r="BZ14" s="181"/>
      <c r="CA14" s="182"/>
      <c r="CB14"/>
      <c r="CC14" s="4"/>
    </row>
    <row r="15" spans="2:81" ht="68.099999999999994" customHeight="1" x14ac:dyDescent="0.2">
      <c r="B15" s="9"/>
      <c r="C15"/>
      <c r="D15" s="223">
        <v>6</v>
      </c>
      <c r="E15" s="224"/>
      <c r="F15" s="225" t="s">
        <v>74</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39.950000000000003" customHeight="1" x14ac:dyDescent="0.2">
      <c r="B16" s="9"/>
      <c r="C16"/>
      <c r="D16" s="223">
        <v>7</v>
      </c>
      <c r="E16" s="224"/>
      <c r="F16" s="225" t="s">
        <v>75</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54" customHeight="1" x14ac:dyDescent="0.2">
      <c r="B17" s="9"/>
      <c r="C17"/>
      <c r="D17" s="223">
        <v>8</v>
      </c>
      <c r="E17" s="224"/>
      <c r="F17" s="225" t="s">
        <v>36</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54" customHeight="1" x14ac:dyDescent="0.2">
      <c r="B18" s="9"/>
      <c r="C18"/>
      <c r="D18" s="223">
        <v>9</v>
      </c>
      <c r="E18" s="224"/>
      <c r="F18" s="225" t="s">
        <v>275</v>
      </c>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7"/>
      <c r="AJ18" s="228">
        <v>1</v>
      </c>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54" customHeight="1" x14ac:dyDescent="0.2">
      <c r="B19" s="9"/>
      <c r="C19"/>
      <c r="D19" s="223">
        <v>10</v>
      </c>
      <c r="E19" s="224"/>
      <c r="F19" s="225" t="s">
        <v>276</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7"/>
      <c r="AJ19" s="228">
        <v>1</v>
      </c>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174"/>
      <c r="BI19" s="175"/>
      <c r="BJ19" s="175"/>
      <c r="BK19" s="175"/>
      <c r="BL19" s="175"/>
      <c r="BM19" s="175"/>
      <c r="BN19" s="175"/>
      <c r="BO19" s="175"/>
      <c r="BP19" s="175"/>
      <c r="BQ19" s="175"/>
      <c r="BR19" s="175"/>
      <c r="BS19" s="175"/>
      <c r="BT19" s="175"/>
      <c r="BU19" s="175"/>
      <c r="BV19" s="175"/>
      <c r="BW19" s="175"/>
      <c r="BX19" s="175"/>
      <c r="BY19" s="175"/>
      <c r="BZ19" s="175"/>
      <c r="CA19" s="176"/>
      <c r="CB19"/>
      <c r="CC19" s="4"/>
    </row>
    <row r="20" spans="2:81" ht="26.25" customHeight="1" x14ac:dyDescent="0.2">
      <c r="B20" s="9"/>
      <c r="C20"/>
      <c r="D20" s="223">
        <v>11</v>
      </c>
      <c r="E20" s="224"/>
      <c r="F20" s="225" t="s">
        <v>37</v>
      </c>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7"/>
      <c r="AJ20" s="228">
        <v>1</v>
      </c>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174"/>
      <c r="BI20" s="175"/>
      <c r="BJ20" s="175"/>
      <c r="BK20" s="175"/>
      <c r="BL20" s="175"/>
      <c r="BM20" s="175"/>
      <c r="BN20" s="175"/>
      <c r="BO20" s="175"/>
      <c r="BP20" s="175"/>
      <c r="BQ20" s="175"/>
      <c r="BR20" s="175"/>
      <c r="BS20" s="175"/>
      <c r="BT20" s="175"/>
      <c r="BU20" s="175"/>
      <c r="BV20" s="175"/>
      <c r="BW20" s="175"/>
      <c r="BX20" s="175"/>
      <c r="BY20" s="175"/>
      <c r="BZ20" s="175"/>
      <c r="CA20" s="176"/>
      <c r="CB20"/>
      <c r="CC20" s="4"/>
    </row>
    <row r="21" spans="2:81" ht="54" customHeight="1" x14ac:dyDescent="0.2">
      <c r="B21" s="9"/>
      <c r="C21"/>
      <c r="D21" s="223">
        <v>12</v>
      </c>
      <c r="E21" s="224"/>
      <c r="F21" s="225" t="s">
        <v>277</v>
      </c>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228">
        <v>1</v>
      </c>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174"/>
      <c r="BI21" s="175"/>
      <c r="BJ21" s="175"/>
      <c r="BK21" s="175"/>
      <c r="BL21" s="175"/>
      <c r="BM21" s="175"/>
      <c r="BN21" s="175"/>
      <c r="BO21" s="175"/>
      <c r="BP21" s="175"/>
      <c r="BQ21" s="175"/>
      <c r="BR21" s="175"/>
      <c r="BS21" s="175"/>
      <c r="BT21" s="175"/>
      <c r="BU21" s="175"/>
      <c r="BV21" s="175"/>
      <c r="BW21" s="175"/>
      <c r="BX21" s="175"/>
      <c r="BY21" s="175"/>
      <c r="BZ21" s="175"/>
      <c r="CA21" s="176"/>
      <c r="CB21"/>
      <c r="CC21" s="4"/>
    </row>
    <row r="22" spans="2:81" ht="39.950000000000003" customHeight="1" x14ac:dyDescent="0.2">
      <c r="B22" s="9"/>
      <c r="C22"/>
      <c r="D22" s="223">
        <v>13</v>
      </c>
      <c r="E22" s="224"/>
      <c r="F22" s="225" t="s">
        <v>38</v>
      </c>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7"/>
      <c r="AJ22" s="228">
        <v>1</v>
      </c>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174"/>
      <c r="BI22" s="175"/>
      <c r="BJ22" s="175"/>
      <c r="BK22" s="175"/>
      <c r="BL22" s="175"/>
      <c r="BM22" s="175"/>
      <c r="BN22" s="175"/>
      <c r="BO22" s="175"/>
      <c r="BP22" s="175"/>
      <c r="BQ22" s="175"/>
      <c r="BR22" s="175"/>
      <c r="BS22" s="175"/>
      <c r="BT22" s="175"/>
      <c r="BU22" s="175"/>
      <c r="BV22" s="175"/>
      <c r="BW22" s="175"/>
      <c r="BX22" s="175"/>
      <c r="BY22" s="175"/>
      <c r="BZ22" s="175"/>
      <c r="CA22" s="176"/>
      <c r="CB22"/>
      <c r="CC22" s="4"/>
    </row>
    <row r="23" spans="2:81" ht="15" customHeight="1" x14ac:dyDescent="0.2">
      <c r="B23" s="9"/>
      <c r="C23"/>
      <c r="D23"/>
      <c r="E23"/>
      <c r="F23"/>
      <c r="G23"/>
      <c r="H23"/>
      <c r="I23"/>
      <c r="J23"/>
      <c r="K23"/>
      <c r="L23"/>
      <c r="M23"/>
      <c r="N23"/>
      <c r="O23"/>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c r="BR23"/>
      <c r="BS23"/>
      <c r="BT23"/>
      <c r="BU23"/>
      <c r="BV23"/>
      <c r="BW23"/>
      <c r="BX23"/>
      <c r="BY23"/>
      <c r="BZ23"/>
      <c r="CA23"/>
      <c r="CB23"/>
      <c r="CC23" s="4"/>
    </row>
    <row r="24" spans="2:81" ht="21" customHeight="1" x14ac:dyDescent="0.2">
      <c r="B24" s="9"/>
      <c r="C24"/>
      <c r="D24"/>
      <c r="E24"/>
      <c r="F24"/>
      <c r="G24"/>
      <c r="H24"/>
      <c r="I24"/>
      <c r="J24"/>
      <c r="K24"/>
      <c r="L24"/>
      <c r="M24"/>
      <c r="N24"/>
      <c r="O24"/>
      <c r="P24" s="214" t="s">
        <v>144</v>
      </c>
      <c r="Q24" s="215"/>
      <c r="R24" s="215"/>
      <c r="S24" s="215"/>
      <c r="T24" s="215"/>
      <c r="U24" s="215"/>
      <c r="V24" s="215"/>
      <c r="W24" s="215"/>
      <c r="X24" s="216"/>
      <c r="Y24" s="169">
        <f>IF(DATA!U45=0,"N/A",DATA!V45)</f>
        <v>0</v>
      </c>
      <c r="Z24" s="170"/>
      <c r="AA24" s="170"/>
      <c r="AB24" s="171"/>
      <c r="AC24" s="214" t="s">
        <v>120</v>
      </c>
      <c r="AD24" s="215"/>
      <c r="AE24" s="215"/>
      <c r="AF24" s="215"/>
      <c r="AG24" s="215"/>
      <c r="AH24" s="215"/>
      <c r="AI24" s="215"/>
      <c r="AJ24" s="215"/>
      <c r="AK24" s="215"/>
      <c r="AL24" s="215"/>
      <c r="AM24" s="215"/>
      <c r="AN24" s="215"/>
      <c r="AO24" s="215"/>
      <c r="AP24" s="215"/>
      <c r="AQ24" s="215"/>
      <c r="AR24" s="216"/>
      <c r="AS24" s="169">
        <f>IF(DATA!U45 = 0,"N/A",DATA!U45)</f>
        <v>52</v>
      </c>
      <c r="AT24" s="170"/>
      <c r="AU24" s="170"/>
      <c r="AV24" s="171"/>
      <c r="AW24" s="214" t="s">
        <v>121</v>
      </c>
      <c r="AX24" s="215"/>
      <c r="AY24" s="215"/>
      <c r="AZ24" s="215"/>
      <c r="BA24" s="215"/>
      <c r="BB24" s="215"/>
      <c r="BC24" s="215"/>
      <c r="BD24" s="215"/>
      <c r="BE24" s="215"/>
      <c r="BF24" s="215"/>
      <c r="BG24" s="215"/>
      <c r="BH24" s="216"/>
      <c r="BI24" s="218">
        <f>DATA!W45</f>
        <v>0</v>
      </c>
      <c r="BJ24" s="219"/>
      <c r="BK24" s="219"/>
      <c r="BL24" s="219"/>
      <c r="BM24" s="219"/>
      <c r="BN24" s="219"/>
      <c r="BO24" s="219"/>
      <c r="BP24" s="220"/>
      <c r="BQ24"/>
      <c r="BR24"/>
      <c r="BS24"/>
      <c r="BT24"/>
      <c r="BU24"/>
      <c r="BV24"/>
      <c r="BW24"/>
      <c r="BX24"/>
      <c r="BY24"/>
      <c r="BZ24"/>
      <c r="CA24"/>
      <c r="CB24"/>
      <c r="CC24" s="4"/>
    </row>
    <row r="25" spans="2:81" ht="69.95" customHeight="1" x14ac:dyDescent="0.2">
      <c r="B25" s="9"/>
      <c r="C25"/>
      <c r="D25" s="241" t="s">
        <v>280</v>
      </c>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c r="CC25" s="4"/>
    </row>
    <row r="26" spans="2:81" ht="13.5" customHeight="1" x14ac:dyDescent="0.2">
      <c r="B26" s="9"/>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s="4"/>
    </row>
    <row r="27" spans="2:81" ht="1.5" customHeight="1" thickBot="1" x14ac:dyDescent="0.2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5"/>
    </row>
    <row r="28" spans="2:81" ht="9" customHeight="1" thickTop="1" x14ac:dyDescent="0.2"/>
  </sheetData>
  <mergeCells count="75">
    <mergeCell ref="AC24:AR24"/>
    <mergeCell ref="BH19:CA19"/>
    <mergeCell ref="F10:AI10"/>
    <mergeCell ref="AJ10:BG10"/>
    <mergeCell ref="AJ8:BG8"/>
    <mergeCell ref="BH22:CA22"/>
    <mergeCell ref="BH21:CA21"/>
    <mergeCell ref="AJ20:BG20"/>
    <mergeCell ref="BH20:CA20"/>
    <mergeCell ref="AJ11:BG11"/>
    <mergeCell ref="BH11:CA11"/>
    <mergeCell ref="D22:E22"/>
    <mergeCell ref="F22:AI22"/>
    <mergeCell ref="D21:E21"/>
    <mergeCell ref="F21:AI21"/>
    <mergeCell ref="AJ22:BG22"/>
    <mergeCell ref="AJ21:BG21"/>
    <mergeCell ref="D20:E20"/>
    <mergeCell ref="F20:AI20"/>
    <mergeCell ref="D19:E19"/>
    <mergeCell ref="F19:AI19"/>
    <mergeCell ref="AJ19:BG19"/>
    <mergeCell ref="D18:E18"/>
    <mergeCell ref="F18:AI18"/>
    <mergeCell ref="AJ18:BG18"/>
    <mergeCell ref="BH18:CA18"/>
    <mergeCell ref="F17:AI17"/>
    <mergeCell ref="AJ17:BG17"/>
    <mergeCell ref="BH17:CA17"/>
    <mergeCell ref="D17:E17"/>
    <mergeCell ref="D16:E16"/>
    <mergeCell ref="F16:AI16"/>
    <mergeCell ref="AJ16:BG16"/>
    <mergeCell ref="BH16:CA16"/>
    <mergeCell ref="AJ12:BG12"/>
    <mergeCell ref="BH12:CA12"/>
    <mergeCell ref="D15:E15"/>
    <mergeCell ref="F15:AI15"/>
    <mergeCell ref="AJ15:BG15"/>
    <mergeCell ref="BH15:CA15"/>
    <mergeCell ref="D14:E14"/>
    <mergeCell ref="F14:AI14"/>
    <mergeCell ref="AJ14:BG14"/>
    <mergeCell ref="BH14:CA14"/>
    <mergeCell ref="D10:E10"/>
    <mergeCell ref="D25:CA25"/>
    <mergeCell ref="BH10:CA10"/>
    <mergeCell ref="P24:X24"/>
    <mergeCell ref="BI24:BP24"/>
    <mergeCell ref="AW24:BH24"/>
    <mergeCell ref="Y24:AB24"/>
    <mergeCell ref="D13:E13"/>
    <mergeCell ref="F13:AI13"/>
    <mergeCell ref="AJ13:BG13"/>
    <mergeCell ref="BH13:CA13"/>
    <mergeCell ref="D11:E11"/>
    <mergeCell ref="F11:AI11"/>
    <mergeCell ref="AS24:AV24"/>
    <mergeCell ref="D12:E12"/>
    <mergeCell ref="F12:AI12"/>
    <mergeCell ref="C3:CB4"/>
    <mergeCell ref="C5:CB6"/>
    <mergeCell ref="BD9:BG9"/>
    <mergeCell ref="AJ9:AM9"/>
    <mergeCell ref="AN9:AQ9"/>
    <mergeCell ref="AR9:AU9"/>
    <mergeCell ref="AV9:AY9"/>
    <mergeCell ref="AZ9:BC9"/>
    <mergeCell ref="BH8:CA9"/>
    <mergeCell ref="D8:AI9"/>
    <mergeCell ref="D7:L7"/>
    <mergeCell ref="M7:V7"/>
    <mergeCell ref="BT7:CA7"/>
    <mergeCell ref="BO7:BS7"/>
    <mergeCell ref="W7:BN7"/>
  </mergeCells>
  <phoneticPr fontId="0" type="noConversion"/>
  <conditionalFormatting sqref="BI24:BP24">
    <cfRule type="cellIs" dxfId="17" priority="1" stopIfTrue="1" operator="between">
      <formula>0.85</formula>
      <formula>1</formula>
    </cfRule>
    <cfRule type="cellIs" dxfId="16" priority="2" stopIfTrue="1" operator="between">
      <formula>0.7</formula>
      <formula>0.8499999999</formula>
    </cfRule>
    <cfRule type="cellIs" dxfId="15" priority="3" stopIfTrue="1" operator="between">
      <formula>0.6</formula>
      <formula>0.6999999999</formula>
    </cfRule>
  </conditionalFormatting>
  <dataValidations count="1">
    <dataValidation type="whole" allowBlank="1" showInputMessage="1" showErrorMessage="1" error="Cell Value must be between 0 and 6" sqref="AJ10:BG22" xr:uid="{00000000-0002-0000-0B00-000000000000}">
      <formula1>0</formula1>
      <formula2>6</formula2>
    </dataValidation>
  </dataValidations>
  <printOptions horizontalCentered="1"/>
  <pageMargins left="0.22" right="0.21" top="0.5" bottom="0.5" header="0.28999999999999998" footer="0.28000000000000003"/>
  <pageSetup scale="66"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16389"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16392"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16393"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16395"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16396"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16397"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16398"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16399"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16400"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16401"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16402"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16403"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16404"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16405"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16406"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16407"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6408"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16409"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16410"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16411"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16412"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16413"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16414"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16415"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16416"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16417"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16418"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16419"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16420"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16421"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16422"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16423"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16424"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16425"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16426"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16427"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16428"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16429"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16430"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16431"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16432"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16433"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16434"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16435"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16436" r:id="rId54" name="Option Button 52">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16437" r:id="rId55" name="Option Button 53">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16438" r:id="rId56" name="Option Button 54">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16439" r:id="rId57" name="Option Button 55">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16440" r:id="rId58" name="Option Button 56">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16441" r:id="rId59" name="Option Button 57">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mc:AlternateContent xmlns:mc="http://schemas.openxmlformats.org/markup-compatibility/2006">
          <mc:Choice Requires="x14">
            <control shapeId="16442" r:id="rId60" name="Group Box 58">
              <controlPr defaultSize="0" autoFill="0" autoPict="0">
                <anchor moveWithCells="1">
                  <from>
                    <xdr:col>35</xdr:col>
                    <xdr:colOff>0</xdr:colOff>
                    <xdr:row>17</xdr:row>
                    <xdr:rowOff>0</xdr:rowOff>
                  </from>
                  <to>
                    <xdr:col>59</xdr:col>
                    <xdr:colOff>0</xdr:colOff>
                    <xdr:row>18</xdr:row>
                    <xdr:rowOff>0</xdr:rowOff>
                  </to>
                </anchor>
              </controlPr>
            </control>
          </mc:Choice>
        </mc:AlternateContent>
        <mc:AlternateContent xmlns:mc="http://schemas.openxmlformats.org/markup-compatibility/2006">
          <mc:Choice Requires="x14">
            <control shapeId="16443" r:id="rId61" name="Option Button 59">
              <controlPr defaultSize="0" autoFill="0" autoLine="0" autoPict="0">
                <anchor moveWithCells="1">
                  <from>
                    <xdr:col>36</xdr:col>
                    <xdr:colOff>19050</xdr:colOff>
                    <xdr:row>17</xdr:row>
                    <xdr:rowOff>57150</xdr:rowOff>
                  </from>
                  <to>
                    <xdr:col>38</xdr:col>
                    <xdr:colOff>95250</xdr:colOff>
                    <xdr:row>17</xdr:row>
                    <xdr:rowOff>276225</xdr:rowOff>
                  </to>
                </anchor>
              </controlPr>
            </control>
          </mc:Choice>
        </mc:AlternateContent>
        <mc:AlternateContent xmlns:mc="http://schemas.openxmlformats.org/markup-compatibility/2006">
          <mc:Choice Requires="x14">
            <control shapeId="16444" r:id="rId62" name="Option Button 60">
              <controlPr defaultSize="0" autoFill="0" autoLine="0" autoPict="0">
                <anchor moveWithCells="1">
                  <from>
                    <xdr:col>40</xdr:col>
                    <xdr:colOff>19050</xdr:colOff>
                    <xdr:row>17</xdr:row>
                    <xdr:rowOff>57150</xdr:rowOff>
                  </from>
                  <to>
                    <xdr:col>42</xdr:col>
                    <xdr:colOff>95250</xdr:colOff>
                    <xdr:row>17</xdr:row>
                    <xdr:rowOff>276225</xdr:rowOff>
                  </to>
                </anchor>
              </controlPr>
            </control>
          </mc:Choice>
        </mc:AlternateContent>
        <mc:AlternateContent xmlns:mc="http://schemas.openxmlformats.org/markup-compatibility/2006">
          <mc:Choice Requires="x14">
            <control shapeId="16445" r:id="rId63" name="Option Button 61">
              <controlPr defaultSize="0" autoFill="0" autoLine="0" autoPict="0">
                <anchor moveWithCells="1">
                  <from>
                    <xdr:col>44</xdr:col>
                    <xdr:colOff>19050</xdr:colOff>
                    <xdr:row>17</xdr:row>
                    <xdr:rowOff>57150</xdr:rowOff>
                  </from>
                  <to>
                    <xdr:col>46</xdr:col>
                    <xdr:colOff>95250</xdr:colOff>
                    <xdr:row>17</xdr:row>
                    <xdr:rowOff>276225</xdr:rowOff>
                  </to>
                </anchor>
              </controlPr>
            </control>
          </mc:Choice>
        </mc:AlternateContent>
        <mc:AlternateContent xmlns:mc="http://schemas.openxmlformats.org/markup-compatibility/2006">
          <mc:Choice Requires="x14">
            <control shapeId="16446" r:id="rId64" name="Option Button 62">
              <controlPr defaultSize="0" autoFill="0" autoLine="0" autoPict="0">
                <anchor moveWithCells="1">
                  <from>
                    <xdr:col>48</xdr:col>
                    <xdr:colOff>19050</xdr:colOff>
                    <xdr:row>17</xdr:row>
                    <xdr:rowOff>57150</xdr:rowOff>
                  </from>
                  <to>
                    <xdr:col>50</xdr:col>
                    <xdr:colOff>95250</xdr:colOff>
                    <xdr:row>17</xdr:row>
                    <xdr:rowOff>276225</xdr:rowOff>
                  </to>
                </anchor>
              </controlPr>
            </control>
          </mc:Choice>
        </mc:AlternateContent>
        <mc:AlternateContent xmlns:mc="http://schemas.openxmlformats.org/markup-compatibility/2006">
          <mc:Choice Requires="x14">
            <control shapeId="16447" r:id="rId65" name="Option Button 63">
              <controlPr defaultSize="0" autoFill="0" autoLine="0" autoPict="0">
                <anchor moveWithCells="1">
                  <from>
                    <xdr:col>52</xdr:col>
                    <xdr:colOff>19050</xdr:colOff>
                    <xdr:row>17</xdr:row>
                    <xdr:rowOff>57150</xdr:rowOff>
                  </from>
                  <to>
                    <xdr:col>54</xdr:col>
                    <xdr:colOff>95250</xdr:colOff>
                    <xdr:row>17</xdr:row>
                    <xdr:rowOff>276225</xdr:rowOff>
                  </to>
                </anchor>
              </controlPr>
            </control>
          </mc:Choice>
        </mc:AlternateContent>
        <mc:AlternateContent xmlns:mc="http://schemas.openxmlformats.org/markup-compatibility/2006">
          <mc:Choice Requires="x14">
            <control shapeId="16448" r:id="rId66" name="Option Button 64">
              <controlPr defaultSize="0" autoFill="0" autoLine="0" autoPict="0">
                <anchor moveWithCells="1">
                  <from>
                    <xdr:col>56</xdr:col>
                    <xdr:colOff>19050</xdr:colOff>
                    <xdr:row>17</xdr:row>
                    <xdr:rowOff>57150</xdr:rowOff>
                  </from>
                  <to>
                    <xdr:col>58</xdr:col>
                    <xdr:colOff>95250</xdr:colOff>
                    <xdr:row>17</xdr:row>
                    <xdr:rowOff>276225</xdr:rowOff>
                  </to>
                </anchor>
              </controlPr>
            </control>
          </mc:Choice>
        </mc:AlternateContent>
        <mc:AlternateContent xmlns:mc="http://schemas.openxmlformats.org/markup-compatibility/2006">
          <mc:Choice Requires="x14">
            <control shapeId="16449" r:id="rId67" name="Group Box 65">
              <controlPr defaultSize="0" autoFill="0" autoPict="0">
                <anchor moveWithCells="1">
                  <from>
                    <xdr:col>35</xdr:col>
                    <xdr:colOff>0</xdr:colOff>
                    <xdr:row>18</xdr:row>
                    <xdr:rowOff>0</xdr:rowOff>
                  </from>
                  <to>
                    <xdr:col>59</xdr:col>
                    <xdr:colOff>0</xdr:colOff>
                    <xdr:row>19</xdr:row>
                    <xdr:rowOff>0</xdr:rowOff>
                  </to>
                </anchor>
              </controlPr>
            </control>
          </mc:Choice>
        </mc:AlternateContent>
        <mc:AlternateContent xmlns:mc="http://schemas.openxmlformats.org/markup-compatibility/2006">
          <mc:Choice Requires="x14">
            <control shapeId="16450" r:id="rId68" name="Option Button 66">
              <controlPr defaultSize="0" autoFill="0" autoLine="0" autoPict="0">
                <anchor moveWithCells="1">
                  <from>
                    <xdr:col>36</xdr:col>
                    <xdr:colOff>19050</xdr:colOff>
                    <xdr:row>18</xdr:row>
                    <xdr:rowOff>57150</xdr:rowOff>
                  </from>
                  <to>
                    <xdr:col>38</xdr:col>
                    <xdr:colOff>95250</xdr:colOff>
                    <xdr:row>18</xdr:row>
                    <xdr:rowOff>276225</xdr:rowOff>
                  </to>
                </anchor>
              </controlPr>
            </control>
          </mc:Choice>
        </mc:AlternateContent>
        <mc:AlternateContent xmlns:mc="http://schemas.openxmlformats.org/markup-compatibility/2006">
          <mc:Choice Requires="x14">
            <control shapeId="16451" r:id="rId69" name="Option Button 67">
              <controlPr defaultSize="0" autoFill="0" autoLine="0" autoPict="0">
                <anchor moveWithCells="1">
                  <from>
                    <xdr:col>40</xdr:col>
                    <xdr:colOff>19050</xdr:colOff>
                    <xdr:row>18</xdr:row>
                    <xdr:rowOff>57150</xdr:rowOff>
                  </from>
                  <to>
                    <xdr:col>42</xdr:col>
                    <xdr:colOff>95250</xdr:colOff>
                    <xdr:row>18</xdr:row>
                    <xdr:rowOff>276225</xdr:rowOff>
                  </to>
                </anchor>
              </controlPr>
            </control>
          </mc:Choice>
        </mc:AlternateContent>
        <mc:AlternateContent xmlns:mc="http://schemas.openxmlformats.org/markup-compatibility/2006">
          <mc:Choice Requires="x14">
            <control shapeId="16452" r:id="rId70" name="Option Button 68">
              <controlPr defaultSize="0" autoFill="0" autoLine="0" autoPict="0">
                <anchor moveWithCells="1">
                  <from>
                    <xdr:col>44</xdr:col>
                    <xdr:colOff>19050</xdr:colOff>
                    <xdr:row>18</xdr:row>
                    <xdr:rowOff>57150</xdr:rowOff>
                  </from>
                  <to>
                    <xdr:col>46</xdr:col>
                    <xdr:colOff>95250</xdr:colOff>
                    <xdr:row>18</xdr:row>
                    <xdr:rowOff>276225</xdr:rowOff>
                  </to>
                </anchor>
              </controlPr>
            </control>
          </mc:Choice>
        </mc:AlternateContent>
        <mc:AlternateContent xmlns:mc="http://schemas.openxmlformats.org/markup-compatibility/2006">
          <mc:Choice Requires="x14">
            <control shapeId="16453" r:id="rId71" name="Option Button 69">
              <controlPr defaultSize="0" autoFill="0" autoLine="0" autoPict="0">
                <anchor moveWithCells="1">
                  <from>
                    <xdr:col>48</xdr:col>
                    <xdr:colOff>19050</xdr:colOff>
                    <xdr:row>18</xdr:row>
                    <xdr:rowOff>57150</xdr:rowOff>
                  </from>
                  <to>
                    <xdr:col>50</xdr:col>
                    <xdr:colOff>95250</xdr:colOff>
                    <xdr:row>18</xdr:row>
                    <xdr:rowOff>276225</xdr:rowOff>
                  </to>
                </anchor>
              </controlPr>
            </control>
          </mc:Choice>
        </mc:AlternateContent>
        <mc:AlternateContent xmlns:mc="http://schemas.openxmlformats.org/markup-compatibility/2006">
          <mc:Choice Requires="x14">
            <control shapeId="16454" r:id="rId72" name="Option Button 70">
              <controlPr defaultSize="0" autoFill="0" autoLine="0" autoPict="0">
                <anchor moveWithCells="1">
                  <from>
                    <xdr:col>52</xdr:col>
                    <xdr:colOff>19050</xdr:colOff>
                    <xdr:row>18</xdr:row>
                    <xdr:rowOff>57150</xdr:rowOff>
                  </from>
                  <to>
                    <xdr:col>54</xdr:col>
                    <xdr:colOff>95250</xdr:colOff>
                    <xdr:row>18</xdr:row>
                    <xdr:rowOff>276225</xdr:rowOff>
                  </to>
                </anchor>
              </controlPr>
            </control>
          </mc:Choice>
        </mc:AlternateContent>
        <mc:AlternateContent xmlns:mc="http://schemas.openxmlformats.org/markup-compatibility/2006">
          <mc:Choice Requires="x14">
            <control shapeId="16455" r:id="rId73" name="Option Button 71">
              <controlPr defaultSize="0" autoFill="0" autoLine="0" autoPict="0">
                <anchor moveWithCells="1">
                  <from>
                    <xdr:col>56</xdr:col>
                    <xdr:colOff>19050</xdr:colOff>
                    <xdr:row>18</xdr:row>
                    <xdr:rowOff>57150</xdr:rowOff>
                  </from>
                  <to>
                    <xdr:col>58</xdr:col>
                    <xdr:colOff>95250</xdr:colOff>
                    <xdr:row>18</xdr:row>
                    <xdr:rowOff>276225</xdr:rowOff>
                  </to>
                </anchor>
              </controlPr>
            </control>
          </mc:Choice>
        </mc:AlternateContent>
        <mc:AlternateContent xmlns:mc="http://schemas.openxmlformats.org/markup-compatibility/2006">
          <mc:Choice Requires="x14">
            <control shapeId="16456" r:id="rId74" name="Group Box 72">
              <controlPr defaultSize="0" autoFill="0" autoPict="0">
                <anchor moveWithCells="1">
                  <from>
                    <xdr:col>35</xdr:col>
                    <xdr:colOff>0</xdr:colOff>
                    <xdr:row>19</xdr:row>
                    <xdr:rowOff>0</xdr:rowOff>
                  </from>
                  <to>
                    <xdr:col>59</xdr:col>
                    <xdr:colOff>0</xdr:colOff>
                    <xdr:row>20</xdr:row>
                    <xdr:rowOff>0</xdr:rowOff>
                  </to>
                </anchor>
              </controlPr>
            </control>
          </mc:Choice>
        </mc:AlternateContent>
        <mc:AlternateContent xmlns:mc="http://schemas.openxmlformats.org/markup-compatibility/2006">
          <mc:Choice Requires="x14">
            <control shapeId="16457" r:id="rId75" name="Option Button 73">
              <controlPr defaultSize="0" autoFill="0" autoLine="0" autoPict="0">
                <anchor moveWithCells="1">
                  <from>
                    <xdr:col>36</xdr:col>
                    <xdr:colOff>19050</xdr:colOff>
                    <xdr:row>19</xdr:row>
                    <xdr:rowOff>57150</xdr:rowOff>
                  </from>
                  <to>
                    <xdr:col>38</xdr:col>
                    <xdr:colOff>95250</xdr:colOff>
                    <xdr:row>19</xdr:row>
                    <xdr:rowOff>276225</xdr:rowOff>
                  </to>
                </anchor>
              </controlPr>
            </control>
          </mc:Choice>
        </mc:AlternateContent>
        <mc:AlternateContent xmlns:mc="http://schemas.openxmlformats.org/markup-compatibility/2006">
          <mc:Choice Requires="x14">
            <control shapeId="16458" r:id="rId76" name="Option Button 74">
              <controlPr defaultSize="0" autoFill="0" autoLine="0" autoPict="0">
                <anchor moveWithCells="1">
                  <from>
                    <xdr:col>40</xdr:col>
                    <xdr:colOff>19050</xdr:colOff>
                    <xdr:row>19</xdr:row>
                    <xdr:rowOff>57150</xdr:rowOff>
                  </from>
                  <to>
                    <xdr:col>42</xdr:col>
                    <xdr:colOff>95250</xdr:colOff>
                    <xdr:row>19</xdr:row>
                    <xdr:rowOff>276225</xdr:rowOff>
                  </to>
                </anchor>
              </controlPr>
            </control>
          </mc:Choice>
        </mc:AlternateContent>
        <mc:AlternateContent xmlns:mc="http://schemas.openxmlformats.org/markup-compatibility/2006">
          <mc:Choice Requires="x14">
            <control shapeId="16459" r:id="rId77" name="Option Button 75">
              <controlPr defaultSize="0" autoFill="0" autoLine="0" autoPict="0">
                <anchor moveWithCells="1">
                  <from>
                    <xdr:col>44</xdr:col>
                    <xdr:colOff>19050</xdr:colOff>
                    <xdr:row>19</xdr:row>
                    <xdr:rowOff>57150</xdr:rowOff>
                  </from>
                  <to>
                    <xdr:col>46</xdr:col>
                    <xdr:colOff>95250</xdr:colOff>
                    <xdr:row>19</xdr:row>
                    <xdr:rowOff>276225</xdr:rowOff>
                  </to>
                </anchor>
              </controlPr>
            </control>
          </mc:Choice>
        </mc:AlternateContent>
        <mc:AlternateContent xmlns:mc="http://schemas.openxmlformats.org/markup-compatibility/2006">
          <mc:Choice Requires="x14">
            <control shapeId="16460" r:id="rId78" name="Option Button 76">
              <controlPr defaultSize="0" autoFill="0" autoLine="0" autoPict="0">
                <anchor moveWithCells="1">
                  <from>
                    <xdr:col>48</xdr:col>
                    <xdr:colOff>19050</xdr:colOff>
                    <xdr:row>19</xdr:row>
                    <xdr:rowOff>57150</xdr:rowOff>
                  </from>
                  <to>
                    <xdr:col>50</xdr:col>
                    <xdr:colOff>95250</xdr:colOff>
                    <xdr:row>19</xdr:row>
                    <xdr:rowOff>276225</xdr:rowOff>
                  </to>
                </anchor>
              </controlPr>
            </control>
          </mc:Choice>
        </mc:AlternateContent>
        <mc:AlternateContent xmlns:mc="http://schemas.openxmlformats.org/markup-compatibility/2006">
          <mc:Choice Requires="x14">
            <control shapeId="16461" r:id="rId79" name="Option Button 77">
              <controlPr defaultSize="0" autoFill="0" autoLine="0" autoPict="0">
                <anchor moveWithCells="1">
                  <from>
                    <xdr:col>52</xdr:col>
                    <xdr:colOff>19050</xdr:colOff>
                    <xdr:row>19</xdr:row>
                    <xdr:rowOff>57150</xdr:rowOff>
                  </from>
                  <to>
                    <xdr:col>54</xdr:col>
                    <xdr:colOff>95250</xdr:colOff>
                    <xdr:row>19</xdr:row>
                    <xdr:rowOff>276225</xdr:rowOff>
                  </to>
                </anchor>
              </controlPr>
            </control>
          </mc:Choice>
        </mc:AlternateContent>
        <mc:AlternateContent xmlns:mc="http://schemas.openxmlformats.org/markup-compatibility/2006">
          <mc:Choice Requires="x14">
            <control shapeId="16462" r:id="rId80" name="Option Button 78">
              <controlPr defaultSize="0" autoFill="0" autoLine="0" autoPict="0">
                <anchor moveWithCells="1">
                  <from>
                    <xdr:col>56</xdr:col>
                    <xdr:colOff>19050</xdr:colOff>
                    <xdr:row>19</xdr:row>
                    <xdr:rowOff>57150</xdr:rowOff>
                  </from>
                  <to>
                    <xdr:col>58</xdr:col>
                    <xdr:colOff>95250</xdr:colOff>
                    <xdr:row>19</xdr:row>
                    <xdr:rowOff>276225</xdr:rowOff>
                  </to>
                </anchor>
              </controlPr>
            </control>
          </mc:Choice>
        </mc:AlternateContent>
        <mc:AlternateContent xmlns:mc="http://schemas.openxmlformats.org/markup-compatibility/2006">
          <mc:Choice Requires="x14">
            <control shapeId="16463" r:id="rId81" name="Group Box 79">
              <controlPr defaultSize="0" autoFill="0" autoPict="0">
                <anchor moveWithCells="1">
                  <from>
                    <xdr:col>35</xdr:col>
                    <xdr:colOff>0</xdr:colOff>
                    <xdr:row>20</xdr:row>
                    <xdr:rowOff>0</xdr:rowOff>
                  </from>
                  <to>
                    <xdr:col>59</xdr:col>
                    <xdr:colOff>0</xdr:colOff>
                    <xdr:row>21</xdr:row>
                    <xdr:rowOff>0</xdr:rowOff>
                  </to>
                </anchor>
              </controlPr>
            </control>
          </mc:Choice>
        </mc:AlternateContent>
        <mc:AlternateContent xmlns:mc="http://schemas.openxmlformats.org/markup-compatibility/2006">
          <mc:Choice Requires="x14">
            <control shapeId="16464" r:id="rId82" name="Option Button 80">
              <controlPr defaultSize="0" autoFill="0" autoLine="0" autoPict="0">
                <anchor moveWithCells="1">
                  <from>
                    <xdr:col>36</xdr:col>
                    <xdr:colOff>19050</xdr:colOff>
                    <xdr:row>20</xdr:row>
                    <xdr:rowOff>57150</xdr:rowOff>
                  </from>
                  <to>
                    <xdr:col>38</xdr:col>
                    <xdr:colOff>95250</xdr:colOff>
                    <xdr:row>20</xdr:row>
                    <xdr:rowOff>276225</xdr:rowOff>
                  </to>
                </anchor>
              </controlPr>
            </control>
          </mc:Choice>
        </mc:AlternateContent>
        <mc:AlternateContent xmlns:mc="http://schemas.openxmlformats.org/markup-compatibility/2006">
          <mc:Choice Requires="x14">
            <control shapeId="16465" r:id="rId83" name="Option Button 81">
              <controlPr defaultSize="0" autoFill="0" autoLine="0" autoPict="0">
                <anchor moveWithCells="1">
                  <from>
                    <xdr:col>40</xdr:col>
                    <xdr:colOff>19050</xdr:colOff>
                    <xdr:row>20</xdr:row>
                    <xdr:rowOff>57150</xdr:rowOff>
                  </from>
                  <to>
                    <xdr:col>42</xdr:col>
                    <xdr:colOff>95250</xdr:colOff>
                    <xdr:row>20</xdr:row>
                    <xdr:rowOff>276225</xdr:rowOff>
                  </to>
                </anchor>
              </controlPr>
            </control>
          </mc:Choice>
        </mc:AlternateContent>
        <mc:AlternateContent xmlns:mc="http://schemas.openxmlformats.org/markup-compatibility/2006">
          <mc:Choice Requires="x14">
            <control shapeId="16466" r:id="rId84" name="Option Button 82">
              <controlPr defaultSize="0" autoFill="0" autoLine="0" autoPict="0">
                <anchor moveWithCells="1">
                  <from>
                    <xdr:col>44</xdr:col>
                    <xdr:colOff>19050</xdr:colOff>
                    <xdr:row>20</xdr:row>
                    <xdr:rowOff>57150</xdr:rowOff>
                  </from>
                  <to>
                    <xdr:col>46</xdr:col>
                    <xdr:colOff>95250</xdr:colOff>
                    <xdr:row>20</xdr:row>
                    <xdr:rowOff>276225</xdr:rowOff>
                  </to>
                </anchor>
              </controlPr>
            </control>
          </mc:Choice>
        </mc:AlternateContent>
        <mc:AlternateContent xmlns:mc="http://schemas.openxmlformats.org/markup-compatibility/2006">
          <mc:Choice Requires="x14">
            <control shapeId="16467" r:id="rId85" name="Option Button 83">
              <controlPr defaultSize="0" autoFill="0" autoLine="0" autoPict="0">
                <anchor moveWithCells="1">
                  <from>
                    <xdr:col>48</xdr:col>
                    <xdr:colOff>19050</xdr:colOff>
                    <xdr:row>20</xdr:row>
                    <xdr:rowOff>57150</xdr:rowOff>
                  </from>
                  <to>
                    <xdr:col>50</xdr:col>
                    <xdr:colOff>95250</xdr:colOff>
                    <xdr:row>20</xdr:row>
                    <xdr:rowOff>276225</xdr:rowOff>
                  </to>
                </anchor>
              </controlPr>
            </control>
          </mc:Choice>
        </mc:AlternateContent>
        <mc:AlternateContent xmlns:mc="http://schemas.openxmlformats.org/markup-compatibility/2006">
          <mc:Choice Requires="x14">
            <control shapeId="16468" r:id="rId86" name="Option Button 84">
              <controlPr defaultSize="0" autoFill="0" autoLine="0" autoPict="0">
                <anchor moveWithCells="1">
                  <from>
                    <xdr:col>52</xdr:col>
                    <xdr:colOff>19050</xdr:colOff>
                    <xdr:row>20</xdr:row>
                    <xdr:rowOff>57150</xdr:rowOff>
                  </from>
                  <to>
                    <xdr:col>54</xdr:col>
                    <xdr:colOff>95250</xdr:colOff>
                    <xdr:row>20</xdr:row>
                    <xdr:rowOff>276225</xdr:rowOff>
                  </to>
                </anchor>
              </controlPr>
            </control>
          </mc:Choice>
        </mc:AlternateContent>
        <mc:AlternateContent xmlns:mc="http://schemas.openxmlformats.org/markup-compatibility/2006">
          <mc:Choice Requires="x14">
            <control shapeId="16469" r:id="rId87" name="Option Button 85">
              <controlPr defaultSize="0" autoFill="0" autoLine="0" autoPict="0">
                <anchor moveWithCells="1">
                  <from>
                    <xdr:col>56</xdr:col>
                    <xdr:colOff>19050</xdr:colOff>
                    <xdr:row>20</xdr:row>
                    <xdr:rowOff>57150</xdr:rowOff>
                  </from>
                  <to>
                    <xdr:col>58</xdr:col>
                    <xdr:colOff>95250</xdr:colOff>
                    <xdr:row>20</xdr:row>
                    <xdr:rowOff>276225</xdr:rowOff>
                  </to>
                </anchor>
              </controlPr>
            </control>
          </mc:Choice>
        </mc:AlternateContent>
        <mc:AlternateContent xmlns:mc="http://schemas.openxmlformats.org/markup-compatibility/2006">
          <mc:Choice Requires="x14">
            <control shapeId="16470" r:id="rId88" name="Group Box 86">
              <controlPr defaultSize="0" autoFill="0" autoPict="0">
                <anchor moveWithCells="1">
                  <from>
                    <xdr:col>35</xdr:col>
                    <xdr:colOff>0</xdr:colOff>
                    <xdr:row>21</xdr:row>
                    <xdr:rowOff>0</xdr:rowOff>
                  </from>
                  <to>
                    <xdr:col>59</xdr:col>
                    <xdr:colOff>0</xdr:colOff>
                    <xdr:row>22</xdr:row>
                    <xdr:rowOff>0</xdr:rowOff>
                  </to>
                </anchor>
              </controlPr>
            </control>
          </mc:Choice>
        </mc:AlternateContent>
        <mc:AlternateContent xmlns:mc="http://schemas.openxmlformats.org/markup-compatibility/2006">
          <mc:Choice Requires="x14">
            <control shapeId="16471" r:id="rId89" name="Option Button 87">
              <controlPr defaultSize="0" autoFill="0" autoLine="0" autoPict="0">
                <anchor moveWithCells="1">
                  <from>
                    <xdr:col>36</xdr:col>
                    <xdr:colOff>19050</xdr:colOff>
                    <xdr:row>21</xdr:row>
                    <xdr:rowOff>57150</xdr:rowOff>
                  </from>
                  <to>
                    <xdr:col>38</xdr:col>
                    <xdr:colOff>95250</xdr:colOff>
                    <xdr:row>21</xdr:row>
                    <xdr:rowOff>276225</xdr:rowOff>
                  </to>
                </anchor>
              </controlPr>
            </control>
          </mc:Choice>
        </mc:AlternateContent>
        <mc:AlternateContent xmlns:mc="http://schemas.openxmlformats.org/markup-compatibility/2006">
          <mc:Choice Requires="x14">
            <control shapeId="16472" r:id="rId90" name="Option Button 88">
              <controlPr defaultSize="0" autoFill="0" autoLine="0" autoPict="0">
                <anchor moveWithCells="1">
                  <from>
                    <xdr:col>40</xdr:col>
                    <xdr:colOff>19050</xdr:colOff>
                    <xdr:row>21</xdr:row>
                    <xdr:rowOff>57150</xdr:rowOff>
                  </from>
                  <to>
                    <xdr:col>42</xdr:col>
                    <xdr:colOff>95250</xdr:colOff>
                    <xdr:row>21</xdr:row>
                    <xdr:rowOff>276225</xdr:rowOff>
                  </to>
                </anchor>
              </controlPr>
            </control>
          </mc:Choice>
        </mc:AlternateContent>
        <mc:AlternateContent xmlns:mc="http://schemas.openxmlformats.org/markup-compatibility/2006">
          <mc:Choice Requires="x14">
            <control shapeId="16473" r:id="rId91" name="Option Button 89">
              <controlPr defaultSize="0" autoFill="0" autoLine="0" autoPict="0">
                <anchor moveWithCells="1">
                  <from>
                    <xdr:col>44</xdr:col>
                    <xdr:colOff>19050</xdr:colOff>
                    <xdr:row>21</xdr:row>
                    <xdr:rowOff>57150</xdr:rowOff>
                  </from>
                  <to>
                    <xdr:col>46</xdr:col>
                    <xdr:colOff>95250</xdr:colOff>
                    <xdr:row>21</xdr:row>
                    <xdr:rowOff>276225</xdr:rowOff>
                  </to>
                </anchor>
              </controlPr>
            </control>
          </mc:Choice>
        </mc:AlternateContent>
        <mc:AlternateContent xmlns:mc="http://schemas.openxmlformats.org/markup-compatibility/2006">
          <mc:Choice Requires="x14">
            <control shapeId="16474" r:id="rId92" name="Option Button 90">
              <controlPr defaultSize="0" autoFill="0" autoLine="0" autoPict="0">
                <anchor moveWithCells="1">
                  <from>
                    <xdr:col>48</xdr:col>
                    <xdr:colOff>19050</xdr:colOff>
                    <xdr:row>21</xdr:row>
                    <xdr:rowOff>57150</xdr:rowOff>
                  </from>
                  <to>
                    <xdr:col>50</xdr:col>
                    <xdr:colOff>95250</xdr:colOff>
                    <xdr:row>21</xdr:row>
                    <xdr:rowOff>276225</xdr:rowOff>
                  </to>
                </anchor>
              </controlPr>
            </control>
          </mc:Choice>
        </mc:AlternateContent>
        <mc:AlternateContent xmlns:mc="http://schemas.openxmlformats.org/markup-compatibility/2006">
          <mc:Choice Requires="x14">
            <control shapeId="16475" r:id="rId93" name="Option Button 91">
              <controlPr defaultSize="0" autoFill="0" autoLine="0" autoPict="0">
                <anchor moveWithCells="1">
                  <from>
                    <xdr:col>52</xdr:col>
                    <xdr:colOff>19050</xdr:colOff>
                    <xdr:row>21</xdr:row>
                    <xdr:rowOff>57150</xdr:rowOff>
                  </from>
                  <to>
                    <xdr:col>54</xdr:col>
                    <xdr:colOff>95250</xdr:colOff>
                    <xdr:row>21</xdr:row>
                    <xdr:rowOff>276225</xdr:rowOff>
                  </to>
                </anchor>
              </controlPr>
            </control>
          </mc:Choice>
        </mc:AlternateContent>
        <mc:AlternateContent xmlns:mc="http://schemas.openxmlformats.org/markup-compatibility/2006">
          <mc:Choice Requires="x14">
            <control shapeId="16476" r:id="rId94" name="Option Button 92">
              <controlPr defaultSize="0" autoFill="0" autoLine="0" autoPict="0">
                <anchor moveWithCells="1">
                  <from>
                    <xdr:col>56</xdr:col>
                    <xdr:colOff>19050</xdr:colOff>
                    <xdr:row>21</xdr:row>
                    <xdr:rowOff>57150</xdr:rowOff>
                  </from>
                  <to>
                    <xdr:col>58</xdr:col>
                    <xdr:colOff>95250</xdr:colOff>
                    <xdr:row>21</xdr:row>
                    <xdr:rowOff>276225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CC25"/>
  <sheetViews>
    <sheetView showGridLines="0" showRowColHeaders="0" zoomScaleNormal="100" zoomScaleSheetLayoutView="75" workbookViewId="0">
      <selection activeCell="C3" sqref="C3:CB4"/>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1.25"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11.25"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195" t="s">
        <v>160</v>
      </c>
      <c r="E7" s="195"/>
      <c r="F7" s="195"/>
      <c r="G7" s="195"/>
      <c r="H7" s="195"/>
      <c r="I7" s="195"/>
      <c r="J7" s="195"/>
      <c r="K7" s="195"/>
      <c r="L7" s="195"/>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199</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54" customHeight="1" x14ac:dyDescent="0.2">
      <c r="B10" s="9"/>
      <c r="C10"/>
      <c r="D10" s="230">
        <v>1</v>
      </c>
      <c r="E10" s="231"/>
      <c r="F10" s="225" t="s">
        <v>39</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39.950000000000003" customHeight="1" x14ac:dyDescent="0.2">
      <c r="B11" s="9"/>
      <c r="C11"/>
      <c r="D11" s="223">
        <v>2</v>
      </c>
      <c r="E11" s="224"/>
      <c r="F11" s="225" t="s">
        <v>40</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26.25" customHeight="1" x14ac:dyDescent="0.2">
      <c r="B12" s="9"/>
      <c r="C12"/>
      <c r="D12" s="223">
        <v>3</v>
      </c>
      <c r="E12" s="224"/>
      <c r="F12" s="225" t="s">
        <v>41</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54" customHeight="1" x14ac:dyDescent="0.2">
      <c r="B13" s="9"/>
      <c r="C13"/>
      <c r="D13" s="223">
        <v>4</v>
      </c>
      <c r="E13" s="224"/>
      <c r="F13" s="225" t="s">
        <v>42</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39.950000000000003" customHeight="1" x14ac:dyDescent="0.2">
      <c r="B14" s="9"/>
      <c r="C14"/>
      <c r="D14" s="223">
        <v>5</v>
      </c>
      <c r="E14" s="224"/>
      <c r="F14" s="225" t="s">
        <v>43</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80"/>
      <c r="BI14" s="181"/>
      <c r="BJ14" s="181"/>
      <c r="BK14" s="181"/>
      <c r="BL14" s="181"/>
      <c r="BM14" s="181"/>
      <c r="BN14" s="181"/>
      <c r="BO14" s="181"/>
      <c r="BP14" s="181"/>
      <c r="BQ14" s="181"/>
      <c r="BR14" s="181"/>
      <c r="BS14" s="181"/>
      <c r="BT14" s="181"/>
      <c r="BU14" s="181"/>
      <c r="BV14" s="181"/>
      <c r="BW14" s="181"/>
      <c r="BX14" s="181"/>
      <c r="BY14" s="181"/>
      <c r="BZ14" s="181"/>
      <c r="CA14" s="182"/>
      <c r="CB14"/>
      <c r="CC14" s="4"/>
    </row>
    <row r="15" spans="2:81" ht="39.950000000000003" customHeight="1" x14ac:dyDescent="0.2">
      <c r="B15" s="9"/>
      <c r="C15"/>
      <c r="D15" s="223">
        <v>6</v>
      </c>
      <c r="E15" s="224"/>
      <c r="F15" s="225" t="s">
        <v>44</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54" customHeight="1" x14ac:dyDescent="0.2">
      <c r="B16" s="9"/>
      <c r="C16"/>
      <c r="D16" s="223">
        <v>7</v>
      </c>
      <c r="E16" s="224"/>
      <c r="F16" s="225" t="s">
        <v>45</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26.25" customHeight="1" x14ac:dyDescent="0.2">
      <c r="B17" s="9"/>
      <c r="C17"/>
      <c r="D17" s="223">
        <v>8</v>
      </c>
      <c r="E17" s="224"/>
      <c r="F17" s="225" t="s">
        <v>46</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t="s">
        <v>18</v>
      </c>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6.25" customHeight="1" x14ac:dyDescent="0.2">
      <c r="B18" s="9"/>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s="4"/>
    </row>
    <row r="19" spans="2:81" ht="15" customHeight="1" x14ac:dyDescent="0.2">
      <c r="B19" s="9"/>
      <c r="C19"/>
      <c r="D19"/>
      <c r="E19"/>
      <c r="F19"/>
      <c r="G19"/>
      <c r="H19"/>
      <c r="I19"/>
      <c r="J19"/>
      <c r="K19"/>
      <c r="L19"/>
      <c r="M19"/>
      <c r="N19"/>
      <c r="O19"/>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c r="BR19"/>
      <c r="BS19"/>
      <c r="BT19"/>
      <c r="BU19"/>
      <c r="BV19"/>
      <c r="BW19"/>
      <c r="BX19"/>
      <c r="BY19"/>
      <c r="BZ19"/>
      <c r="CA19"/>
      <c r="CB19"/>
      <c r="CC19" s="4"/>
    </row>
    <row r="20" spans="2:81" ht="21" customHeight="1" x14ac:dyDescent="0.2">
      <c r="B20" s="9"/>
      <c r="C20"/>
      <c r="D20"/>
      <c r="E20"/>
      <c r="F20"/>
      <c r="G20"/>
      <c r="H20"/>
      <c r="I20"/>
      <c r="J20"/>
      <c r="K20"/>
      <c r="L20"/>
      <c r="M20"/>
      <c r="N20"/>
      <c r="O20"/>
      <c r="P20" s="214" t="s">
        <v>144</v>
      </c>
      <c r="Q20" s="215"/>
      <c r="R20" s="215"/>
      <c r="S20" s="215"/>
      <c r="T20" s="215"/>
      <c r="U20" s="215"/>
      <c r="V20" s="215"/>
      <c r="W20" s="215"/>
      <c r="X20" s="216"/>
      <c r="Y20" s="169">
        <f>IF(DATA!AA45=0,"N/A",DATA!AB45)</f>
        <v>0</v>
      </c>
      <c r="Z20" s="170"/>
      <c r="AA20" s="170"/>
      <c r="AB20" s="171"/>
      <c r="AC20" s="214" t="s">
        <v>120</v>
      </c>
      <c r="AD20" s="215"/>
      <c r="AE20" s="215"/>
      <c r="AF20" s="215"/>
      <c r="AG20" s="215"/>
      <c r="AH20" s="215"/>
      <c r="AI20" s="215"/>
      <c r="AJ20" s="215"/>
      <c r="AK20" s="215"/>
      <c r="AL20" s="215"/>
      <c r="AM20" s="215"/>
      <c r="AN20" s="215"/>
      <c r="AO20" s="215"/>
      <c r="AP20" s="215"/>
      <c r="AQ20" s="215"/>
      <c r="AR20" s="216"/>
      <c r="AS20" s="169">
        <f>IF(DATA!AA45 = 0,"N/A",DATA!AA45)</f>
        <v>32</v>
      </c>
      <c r="AT20" s="170"/>
      <c r="AU20" s="170"/>
      <c r="AV20" s="171"/>
      <c r="AW20" s="214" t="s">
        <v>121</v>
      </c>
      <c r="AX20" s="215"/>
      <c r="AY20" s="215"/>
      <c r="AZ20" s="215"/>
      <c r="BA20" s="215"/>
      <c r="BB20" s="215"/>
      <c r="BC20" s="215"/>
      <c r="BD20" s="215"/>
      <c r="BE20" s="215"/>
      <c r="BF20" s="215"/>
      <c r="BG20" s="215"/>
      <c r="BH20" s="216"/>
      <c r="BI20" s="218">
        <f>DATA!AC45</f>
        <v>0</v>
      </c>
      <c r="BJ20" s="219"/>
      <c r="BK20" s="219"/>
      <c r="BL20" s="219"/>
      <c r="BM20" s="219"/>
      <c r="BN20" s="219"/>
      <c r="BO20" s="219"/>
      <c r="BP20" s="220"/>
      <c r="BQ20"/>
      <c r="BR20"/>
      <c r="BS20"/>
      <c r="BT20"/>
      <c r="BU20"/>
      <c r="BV20"/>
      <c r="BW20"/>
      <c r="BX20"/>
      <c r="BY20"/>
      <c r="BZ20"/>
      <c r="CA20"/>
      <c r="CB20"/>
      <c r="CC20" s="4"/>
    </row>
    <row r="21" spans="2:81" ht="21" customHeight="1" x14ac:dyDescent="0.2">
      <c r="B21" s="9"/>
      <c r="C21"/>
      <c r="D21"/>
      <c r="E21"/>
      <c r="F21"/>
      <c r="G21"/>
      <c r="H21"/>
      <c r="I21"/>
      <c r="J21"/>
      <c r="K21"/>
      <c r="L21"/>
      <c r="M21"/>
      <c r="N21"/>
      <c r="O21"/>
      <c r="P21" s="58"/>
      <c r="Q21" s="58"/>
      <c r="R21" s="58"/>
      <c r="S21" s="58"/>
      <c r="T21" s="58"/>
      <c r="U21" s="58"/>
      <c r="V21" s="58"/>
      <c r="W21" s="58"/>
      <c r="X21" s="58"/>
      <c r="Y21" s="59"/>
      <c r="Z21" s="59"/>
      <c r="AA21" s="59"/>
      <c r="AB21" s="59"/>
      <c r="AC21" s="58"/>
      <c r="AD21" s="58"/>
      <c r="AE21" s="58"/>
      <c r="AF21" s="58"/>
      <c r="AG21" s="58"/>
      <c r="AH21" s="58"/>
      <c r="AI21" s="58"/>
      <c r="AJ21" s="58"/>
      <c r="AK21" s="58"/>
      <c r="AL21" s="58"/>
      <c r="AM21" s="58"/>
      <c r="AN21" s="58"/>
      <c r="AO21" s="58"/>
      <c r="AP21" s="58"/>
      <c r="AQ21" s="58"/>
      <c r="AR21" s="58"/>
      <c r="AS21" s="59"/>
      <c r="AT21" s="59"/>
      <c r="AU21" s="59"/>
      <c r="AV21" s="59"/>
      <c r="AW21" s="58"/>
      <c r="AX21" s="58"/>
      <c r="AY21" s="58"/>
      <c r="AZ21" s="58"/>
      <c r="BA21" s="58"/>
      <c r="BB21" s="58"/>
      <c r="BC21" s="58"/>
      <c r="BD21" s="58"/>
      <c r="BE21" s="58"/>
      <c r="BF21" s="58"/>
      <c r="BG21" s="58"/>
      <c r="BH21" s="58"/>
      <c r="BI21" s="60"/>
      <c r="BJ21" s="60"/>
      <c r="BK21" s="60"/>
      <c r="BL21" s="60"/>
      <c r="BM21" s="60"/>
      <c r="BN21" s="60"/>
      <c r="BO21" s="60"/>
      <c r="BP21" s="60"/>
      <c r="BQ21"/>
      <c r="BR21"/>
      <c r="BS21"/>
      <c r="BT21"/>
      <c r="BU21"/>
      <c r="BV21"/>
      <c r="BW21"/>
      <c r="BX21"/>
      <c r="BY21"/>
      <c r="BZ21"/>
      <c r="CA21"/>
      <c r="CB21"/>
      <c r="CC21" s="4"/>
    </row>
    <row r="22" spans="2:81" ht="69.95" customHeight="1" x14ac:dyDescent="0.2">
      <c r="B22" s="9"/>
      <c r="C22"/>
      <c r="D22" s="241" t="s">
        <v>280</v>
      </c>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c r="CC22" s="4"/>
    </row>
    <row r="23" spans="2:81" ht="13.5" customHeight="1" x14ac:dyDescent="0.2">
      <c r="B23" s="9"/>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s="4"/>
    </row>
    <row r="24" spans="2:81" ht="1.5" customHeight="1" thickBot="1" x14ac:dyDescent="0.2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5"/>
    </row>
    <row r="25" spans="2:81" ht="9" customHeight="1" thickTop="1" x14ac:dyDescent="0.2"/>
  </sheetData>
  <mergeCells count="55">
    <mergeCell ref="AC20:AR20"/>
    <mergeCell ref="BH12:CA12"/>
    <mergeCell ref="BH14:CA14"/>
    <mergeCell ref="D17:E17"/>
    <mergeCell ref="F17:AI17"/>
    <mergeCell ref="D16:E16"/>
    <mergeCell ref="F16:AI16"/>
    <mergeCell ref="AJ17:BG17"/>
    <mergeCell ref="BH17:CA17"/>
    <mergeCell ref="AJ16:BG16"/>
    <mergeCell ref="BH16:CA16"/>
    <mergeCell ref="AJ15:BG15"/>
    <mergeCell ref="BH15:CA15"/>
    <mergeCell ref="F10:AI10"/>
    <mergeCell ref="D11:E11"/>
    <mergeCell ref="F11:AI11"/>
    <mergeCell ref="AJ11:BG11"/>
    <mergeCell ref="D15:E15"/>
    <mergeCell ref="F15:AI15"/>
    <mergeCell ref="D14:E14"/>
    <mergeCell ref="F14:AI14"/>
    <mergeCell ref="AJ14:BG14"/>
    <mergeCell ref="AJ12:BG12"/>
    <mergeCell ref="D22:CA22"/>
    <mergeCell ref="BH10:CA10"/>
    <mergeCell ref="P20:X20"/>
    <mergeCell ref="BI20:BP20"/>
    <mergeCell ref="AW20:BH20"/>
    <mergeCell ref="Y20:AB20"/>
    <mergeCell ref="AS20:AV20"/>
    <mergeCell ref="AJ10:BG10"/>
    <mergeCell ref="D10:E10"/>
    <mergeCell ref="BH11:CA11"/>
    <mergeCell ref="D12:E12"/>
    <mergeCell ref="F12:AI12"/>
    <mergeCell ref="D13:E13"/>
    <mergeCell ref="F13:AI13"/>
    <mergeCell ref="AJ13:BG13"/>
    <mergeCell ref="BH13:CA13"/>
    <mergeCell ref="C3:CB4"/>
    <mergeCell ref="C5:CB6"/>
    <mergeCell ref="BD9:BG9"/>
    <mergeCell ref="AJ9:AM9"/>
    <mergeCell ref="AN9:AQ9"/>
    <mergeCell ref="AR9:AU9"/>
    <mergeCell ref="AV9:AY9"/>
    <mergeCell ref="AZ9:BC9"/>
    <mergeCell ref="BH8:CA9"/>
    <mergeCell ref="D8:AI9"/>
    <mergeCell ref="AJ8:BG8"/>
    <mergeCell ref="D7:L7"/>
    <mergeCell ref="M7:V7"/>
    <mergeCell ref="BT7:CA7"/>
    <mergeCell ref="BO7:BS7"/>
    <mergeCell ref="W7:BN7"/>
  </mergeCells>
  <phoneticPr fontId="0" type="noConversion"/>
  <conditionalFormatting sqref="BI20:BP21">
    <cfRule type="cellIs" dxfId="14" priority="1" stopIfTrue="1" operator="between">
      <formula>0.85</formula>
      <formula>1</formula>
    </cfRule>
    <cfRule type="cellIs" dxfId="13" priority="2" stopIfTrue="1" operator="between">
      <formula>0.7</formula>
      <formula>0.8499999999</formula>
    </cfRule>
    <cfRule type="cellIs" dxfId="12" priority="3" stopIfTrue="1" operator="between">
      <formula>0.6</formula>
      <formula>0.6999999999</formula>
    </cfRule>
  </conditionalFormatting>
  <dataValidations count="1">
    <dataValidation type="whole" allowBlank="1" showInputMessage="1" showErrorMessage="1" error="Cell Value must be between 0 and 6" sqref="AJ10:BG17" xr:uid="{00000000-0002-0000-0C00-000000000000}">
      <formula1>0</formula1>
      <formula2>6</formula2>
    </dataValidation>
  </dataValidations>
  <printOptions horizontalCentered="1"/>
  <pageMargins left="0.24" right="0.21" top="0.5" bottom="0.5" header="0.28999999999999998" footer="0.28000000000000003"/>
  <pageSetup scale="93"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0"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17411"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17412"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17413"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17414"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17415"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17416"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17417"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17418"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17419"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17420"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17421"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17422"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17423"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17424"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17425"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17426"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17427"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17428"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17429"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17430"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17431"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7432"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17433"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17434"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17435"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17436"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17437"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17438"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17439"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17440"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17441"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17442"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17443"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17444"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17445"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17446"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17447"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17448"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17449"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17450"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17451"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17452"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17453"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17454"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17455"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17456"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17457"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17458"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17459"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17460" r:id="rId54" name="Option Button 52">
              <controlPr defaultSize="0" autoFill="0" autoLine="0" autoPict="0">
                <anchor moveWithCells="1">
                  <from>
                    <xdr:col>36</xdr:col>
                    <xdr:colOff>19050</xdr:colOff>
                    <xdr:row>16</xdr:row>
                    <xdr:rowOff>57150</xdr:rowOff>
                  </from>
                  <to>
                    <xdr:col>38</xdr:col>
                    <xdr:colOff>104775</xdr:colOff>
                    <xdr:row>16</xdr:row>
                    <xdr:rowOff>276225</xdr:rowOff>
                  </to>
                </anchor>
              </controlPr>
            </control>
          </mc:Choice>
        </mc:AlternateContent>
        <mc:AlternateContent xmlns:mc="http://schemas.openxmlformats.org/markup-compatibility/2006">
          <mc:Choice Requires="x14">
            <control shapeId="17461" r:id="rId55" name="Option Button 53">
              <controlPr defaultSize="0" autoFill="0" autoLine="0" autoPict="0">
                <anchor moveWithCells="1">
                  <from>
                    <xdr:col>40</xdr:col>
                    <xdr:colOff>19050</xdr:colOff>
                    <xdr:row>16</xdr:row>
                    <xdr:rowOff>57150</xdr:rowOff>
                  </from>
                  <to>
                    <xdr:col>42</xdr:col>
                    <xdr:colOff>104775</xdr:colOff>
                    <xdr:row>16</xdr:row>
                    <xdr:rowOff>276225</xdr:rowOff>
                  </to>
                </anchor>
              </controlPr>
            </control>
          </mc:Choice>
        </mc:AlternateContent>
        <mc:AlternateContent xmlns:mc="http://schemas.openxmlformats.org/markup-compatibility/2006">
          <mc:Choice Requires="x14">
            <control shapeId="17462" r:id="rId56" name="Option Button 54">
              <controlPr defaultSize="0" autoFill="0" autoLine="0" autoPict="0">
                <anchor moveWithCells="1">
                  <from>
                    <xdr:col>44</xdr:col>
                    <xdr:colOff>19050</xdr:colOff>
                    <xdr:row>16</xdr:row>
                    <xdr:rowOff>57150</xdr:rowOff>
                  </from>
                  <to>
                    <xdr:col>46</xdr:col>
                    <xdr:colOff>104775</xdr:colOff>
                    <xdr:row>16</xdr:row>
                    <xdr:rowOff>276225</xdr:rowOff>
                  </to>
                </anchor>
              </controlPr>
            </control>
          </mc:Choice>
        </mc:AlternateContent>
        <mc:AlternateContent xmlns:mc="http://schemas.openxmlformats.org/markup-compatibility/2006">
          <mc:Choice Requires="x14">
            <control shapeId="17463" r:id="rId57" name="Option Button 55">
              <controlPr defaultSize="0" autoFill="0" autoLine="0" autoPict="0">
                <anchor moveWithCells="1">
                  <from>
                    <xdr:col>48</xdr:col>
                    <xdr:colOff>19050</xdr:colOff>
                    <xdr:row>16</xdr:row>
                    <xdr:rowOff>57150</xdr:rowOff>
                  </from>
                  <to>
                    <xdr:col>50</xdr:col>
                    <xdr:colOff>104775</xdr:colOff>
                    <xdr:row>16</xdr:row>
                    <xdr:rowOff>276225</xdr:rowOff>
                  </to>
                </anchor>
              </controlPr>
            </control>
          </mc:Choice>
        </mc:AlternateContent>
        <mc:AlternateContent xmlns:mc="http://schemas.openxmlformats.org/markup-compatibility/2006">
          <mc:Choice Requires="x14">
            <control shapeId="17464" r:id="rId58" name="Option Button 56">
              <controlPr defaultSize="0" autoFill="0" autoLine="0" autoPict="0">
                <anchor moveWithCells="1">
                  <from>
                    <xdr:col>52</xdr:col>
                    <xdr:colOff>19050</xdr:colOff>
                    <xdr:row>16</xdr:row>
                    <xdr:rowOff>57150</xdr:rowOff>
                  </from>
                  <to>
                    <xdr:col>54</xdr:col>
                    <xdr:colOff>104775</xdr:colOff>
                    <xdr:row>16</xdr:row>
                    <xdr:rowOff>276225</xdr:rowOff>
                  </to>
                </anchor>
              </controlPr>
            </control>
          </mc:Choice>
        </mc:AlternateContent>
        <mc:AlternateContent xmlns:mc="http://schemas.openxmlformats.org/markup-compatibility/2006">
          <mc:Choice Requires="x14">
            <control shapeId="17465" r:id="rId59" name="Option Button 57">
              <controlPr defaultSize="0" autoFill="0" autoLine="0" autoPict="0">
                <anchor moveWithCells="1">
                  <from>
                    <xdr:col>56</xdr:col>
                    <xdr:colOff>19050</xdr:colOff>
                    <xdr:row>16</xdr:row>
                    <xdr:rowOff>57150</xdr:rowOff>
                  </from>
                  <to>
                    <xdr:col>58</xdr:col>
                    <xdr:colOff>104775</xdr:colOff>
                    <xdr:row>16</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1:CC25"/>
  <sheetViews>
    <sheetView showGridLines="0" showRowColHeaders="0" zoomScaleNormal="100" zoomScaleSheetLayoutView="75" workbookViewId="0">
      <selection activeCell="C5" sqref="C5:CB6"/>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1.25"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11.25"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57" t="s">
        <v>192</v>
      </c>
      <c r="E7" s="57"/>
      <c r="F7" s="57"/>
      <c r="G7" s="57"/>
      <c r="H7" s="57"/>
      <c r="I7" s="57"/>
      <c r="J7" s="57"/>
      <c r="K7" s="57"/>
      <c r="L7" s="57"/>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200</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39.950000000000003" customHeight="1" x14ac:dyDescent="0.2">
      <c r="B10" s="9"/>
      <c r="C10"/>
      <c r="D10" s="223">
        <v>1</v>
      </c>
      <c r="E10" s="224"/>
      <c r="F10" s="225" t="s">
        <v>47</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68.099999999999994" customHeight="1" x14ac:dyDescent="0.2">
      <c r="B11" s="9"/>
      <c r="C11"/>
      <c r="D11" s="223">
        <v>2</v>
      </c>
      <c r="E11" s="224"/>
      <c r="F11" s="225" t="s">
        <v>278</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26.25" customHeight="1" x14ac:dyDescent="0.2">
      <c r="B12" s="9"/>
      <c r="C12"/>
      <c r="D12" s="223">
        <v>3</v>
      </c>
      <c r="E12" s="224"/>
      <c r="F12" s="225" t="s">
        <v>48</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39.950000000000003" customHeight="1" x14ac:dyDescent="0.2">
      <c r="B13" s="9"/>
      <c r="C13"/>
      <c r="D13" s="223">
        <v>4</v>
      </c>
      <c r="E13" s="224"/>
      <c r="F13" s="225" t="s">
        <v>49</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26.25" customHeight="1" x14ac:dyDescent="0.2">
      <c r="B14" s="9"/>
      <c r="C14"/>
      <c r="D14" s="223">
        <v>5</v>
      </c>
      <c r="E14" s="224"/>
      <c r="F14" s="225" t="s">
        <v>50</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74" t="s">
        <v>18</v>
      </c>
      <c r="BI14" s="175"/>
      <c r="BJ14" s="175"/>
      <c r="BK14" s="175"/>
      <c r="BL14" s="175"/>
      <c r="BM14" s="175"/>
      <c r="BN14" s="175"/>
      <c r="BO14" s="175"/>
      <c r="BP14" s="175"/>
      <c r="BQ14" s="175"/>
      <c r="BR14" s="175"/>
      <c r="BS14" s="175"/>
      <c r="BT14" s="175"/>
      <c r="BU14" s="175"/>
      <c r="BV14" s="175"/>
      <c r="BW14" s="175"/>
      <c r="BX14" s="175"/>
      <c r="BY14" s="175"/>
      <c r="BZ14" s="175"/>
      <c r="CA14" s="176"/>
      <c r="CB14"/>
      <c r="CC14" s="4"/>
    </row>
    <row r="15" spans="2:81" ht="26.25" customHeight="1" x14ac:dyDescent="0.2">
      <c r="B15" s="9"/>
      <c r="C15"/>
      <c r="D15" s="223">
        <v>6</v>
      </c>
      <c r="E15" s="224"/>
      <c r="F15" s="225" t="s">
        <v>51</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26.25" customHeight="1" x14ac:dyDescent="0.2">
      <c r="B16" s="9"/>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s="4"/>
    </row>
    <row r="17" spans="2:81" ht="26.25" customHeight="1" x14ac:dyDescent="0.2">
      <c r="B17" s="9"/>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s="4"/>
    </row>
    <row r="18" spans="2:81" ht="15" customHeight="1" x14ac:dyDescent="0.2">
      <c r="B18" s="9"/>
      <c r="C18"/>
      <c r="D18"/>
      <c r="E18"/>
      <c r="F18"/>
      <c r="G18"/>
      <c r="H18"/>
      <c r="I18"/>
      <c r="J18"/>
      <c r="K18"/>
      <c r="L18"/>
      <c r="M18"/>
      <c r="N18"/>
      <c r="O18"/>
      <c r="P18"/>
      <c r="Q18"/>
      <c r="R18"/>
      <c r="S18"/>
      <c r="T18"/>
      <c r="U18"/>
      <c r="V18"/>
      <c r="W18"/>
      <c r="X18"/>
      <c r="Y18"/>
      <c r="Z18"/>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c r="CC18" s="4"/>
    </row>
    <row r="19" spans="2:81" ht="15" customHeight="1" x14ac:dyDescent="0.2">
      <c r="B19" s="9"/>
      <c r="C19"/>
      <c r="D19"/>
      <c r="E19"/>
      <c r="F19"/>
      <c r="G19"/>
      <c r="H19"/>
      <c r="I19"/>
      <c r="J19"/>
      <c r="K19"/>
      <c r="L19"/>
      <c r="M19"/>
      <c r="N19"/>
      <c r="O19"/>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c r="BR19"/>
      <c r="BS19"/>
      <c r="BT19"/>
      <c r="BU19"/>
      <c r="BV19"/>
      <c r="BW19"/>
      <c r="BX19"/>
      <c r="BY19"/>
      <c r="BZ19"/>
      <c r="CA19"/>
      <c r="CB19"/>
      <c r="CC19" s="4"/>
    </row>
    <row r="20" spans="2:81" ht="21" customHeight="1" x14ac:dyDescent="0.2">
      <c r="B20" s="9"/>
      <c r="C20"/>
      <c r="D20"/>
      <c r="E20"/>
      <c r="F20"/>
      <c r="G20"/>
      <c r="H20"/>
      <c r="I20"/>
      <c r="J20"/>
      <c r="K20"/>
      <c r="L20"/>
      <c r="M20"/>
      <c r="N20"/>
      <c r="O20"/>
      <c r="P20" s="214" t="s">
        <v>144</v>
      </c>
      <c r="Q20" s="215"/>
      <c r="R20" s="215"/>
      <c r="S20" s="215"/>
      <c r="T20" s="215"/>
      <c r="U20" s="215"/>
      <c r="V20" s="215"/>
      <c r="W20" s="215"/>
      <c r="X20" s="216"/>
      <c r="Y20" s="169">
        <f>IF(DATA!AG45=0,"N/A",DATA!AH45)</f>
        <v>0</v>
      </c>
      <c r="Z20" s="170"/>
      <c r="AA20" s="170"/>
      <c r="AB20" s="171"/>
      <c r="AC20" s="214" t="s">
        <v>120</v>
      </c>
      <c r="AD20" s="215"/>
      <c r="AE20" s="215"/>
      <c r="AF20" s="215"/>
      <c r="AG20" s="215"/>
      <c r="AH20" s="215"/>
      <c r="AI20" s="215"/>
      <c r="AJ20" s="215"/>
      <c r="AK20" s="215"/>
      <c r="AL20" s="215"/>
      <c r="AM20" s="215"/>
      <c r="AN20" s="215"/>
      <c r="AO20" s="215"/>
      <c r="AP20" s="215"/>
      <c r="AQ20" s="215"/>
      <c r="AR20" s="216"/>
      <c r="AS20" s="169">
        <f>IF(DATA!AG45 = 0,"N/A",DATA!AG45)</f>
        <v>24</v>
      </c>
      <c r="AT20" s="170"/>
      <c r="AU20" s="170"/>
      <c r="AV20" s="171"/>
      <c r="AW20" s="214" t="s">
        <v>121</v>
      </c>
      <c r="AX20" s="215"/>
      <c r="AY20" s="215"/>
      <c r="AZ20" s="215"/>
      <c r="BA20" s="215"/>
      <c r="BB20" s="215"/>
      <c r="BC20" s="215"/>
      <c r="BD20" s="215"/>
      <c r="BE20" s="215"/>
      <c r="BF20" s="215"/>
      <c r="BG20" s="215"/>
      <c r="BH20" s="216"/>
      <c r="BI20" s="218">
        <f>DATA!AI45</f>
        <v>0</v>
      </c>
      <c r="BJ20" s="219"/>
      <c r="BK20" s="219"/>
      <c r="BL20" s="219"/>
      <c r="BM20" s="219"/>
      <c r="BN20" s="219"/>
      <c r="BO20" s="219"/>
      <c r="BP20" s="220"/>
      <c r="BQ20"/>
      <c r="BR20"/>
      <c r="BS20"/>
      <c r="BT20"/>
      <c r="BU20"/>
      <c r="BV20"/>
      <c r="BW20"/>
      <c r="BX20"/>
      <c r="BY20"/>
      <c r="BZ20"/>
      <c r="CA20"/>
      <c r="CB20"/>
      <c r="CC20" s="4"/>
    </row>
    <row r="21" spans="2:81" ht="21" customHeight="1" x14ac:dyDescent="0.2">
      <c r="B21" s="9"/>
      <c r="C21"/>
      <c r="D21"/>
      <c r="E21"/>
      <c r="F21"/>
      <c r="G21"/>
      <c r="H21"/>
      <c r="I21"/>
      <c r="J21"/>
      <c r="K21"/>
      <c r="L21"/>
      <c r="M21"/>
      <c r="N21"/>
      <c r="O21"/>
      <c r="P21" s="58"/>
      <c r="Q21" s="58"/>
      <c r="R21" s="58"/>
      <c r="S21" s="58"/>
      <c r="T21" s="58"/>
      <c r="U21" s="58"/>
      <c r="V21" s="58"/>
      <c r="W21" s="58"/>
      <c r="X21" s="58"/>
      <c r="Y21" s="59"/>
      <c r="Z21" s="59"/>
      <c r="AA21" s="59"/>
      <c r="AB21" s="59"/>
      <c r="AC21" s="58"/>
      <c r="AD21" s="58"/>
      <c r="AE21" s="58"/>
      <c r="AF21" s="58"/>
      <c r="AG21" s="58"/>
      <c r="AH21" s="58"/>
      <c r="AI21" s="58"/>
      <c r="AJ21" s="58"/>
      <c r="AK21" s="58"/>
      <c r="AL21" s="58"/>
      <c r="AM21" s="58"/>
      <c r="AN21" s="58"/>
      <c r="AO21" s="58"/>
      <c r="AP21" s="58"/>
      <c r="AQ21" s="58"/>
      <c r="AR21" s="58"/>
      <c r="AS21" s="59"/>
      <c r="AT21" s="59"/>
      <c r="AU21" s="59"/>
      <c r="AV21" s="59"/>
      <c r="AW21" s="58"/>
      <c r="AX21" s="58"/>
      <c r="AY21" s="58"/>
      <c r="AZ21" s="58"/>
      <c r="BA21" s="58"/>
      <c r="BB21" s="58"/>
      <c r="BC21" s="58"/>
      <c r="BD21" s="58"/>
      <c r="BE21" s="58"/>
      <c r="BF21" s="58"/>
      <c r="BG21" s="58"/>
      <c r="BH21" s="58"/>
      <c r="BI21" s="60"/>
      <c r="BJ21" s="60"/>
      <c r="BK21" s="60"/>
      <c r="BL21" s="60"/>
      <c r="BM21" s="60"/>
      <c r="BN21" s="60"/>
      <c r="BO21" s="60"/>
      <c r="BP21" s="60"/>
      <c r="BQ21"/>
      <c r="BR21"/>
      <c r="BS21"/>
      <c r="BT21"/>
      <c r="BU21"/>
      <c r="BV21"/>
      <c r="BW21"/>
      <c r="BX21"/>
      <c r="BY21"/>
      <c r="BZ21"/>
      <c r="CA21"/>
      <c r="CB21"/>
      <c r="CC21" s="4"/>
    </row>
    <row r="22" spans="2:81" ht="69.95" customHeight="1" x14ac:dyDescent="0.2">
      <c r="B22" s="9"/>
      <c r="C22"/>
      <c r="D22" s="241" t="s">
        <v>280</v>
      </c>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c r="CC22" s="4"/>
    </row>
    <row r="23" spans="2:81" ht="13.5" customHeight="1" x14ac:dyDescent="0.2">
      <c r="B23" s="9"/>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s="4"/>
    </row>
    <row r="24" spans="2:81" ht="1.5" customHeight="1" thickBot="1" x14ac:dyDescent="0.2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5"/>
    </row>
    <row r="25" spans="2:81" ht="9" customHeight="1" thickTop="1" x14ac:dyDescent="0.2"/>
  </sheetData>
  <mergeCells count="46">
    <mergeCell ref="BT7:CA7"/>
    <mergeCell ref="BO7:BS7"/>
    <mergeCell ref="W7:BN7"/>
    <mergeCell ref="AJ15:BG15"/>
    <mergeCell ref="BH15:CA15"/>
    <mergeCell ref="AJ14:BG14"/>
    <mergeCell ref="BH14:CA14"/>
    <mergeCell ref="AJ13:BG13"/>
    <mergeCell ref="BH13:CA13"/>
    <mergeCell ref="F10:AI10"/>
    <mergeCell ref="M7:V7"/>
    <mergeCell ref="BH11:CA11"/>
    <mergeCell ref="AJ10:BG10"/>
    <mergeCell ref="AJ8:BG8"/>
    <mergeCell ref="D11:E11"/>
    <mergeCell ref="F11:AI11"/>
    <mergeCell ref="AJ11:BG11"/>
    <mergeCell ref="D15:E15"/>
    <mergeCell ref="F15:AI15"/>
    <mergeCell ref="D14:E14"/>
    <mergeCell ref="F14:AI14"/>
    <mergeCell ref="D13:E13"/>
    <mergeCell ref="F13:AI13"/>
    <mergeCell ref="Y20:AB20"/>
    <mergeCell ref="D12:E12"/>
    <mergeCell ref="F12:AI12"/>
    <mergeCell ref="AJ12:BG12"/>
    <mergeCell ref="BH12:CA12"/>
    <mergeCell ref="AC20:AR20"/>
    <mergeCell ref="AS20:AV20"/>
    <mergeCell ref="D10:E10"/>
    <mergeCell ref="D22:CA22"/>
    <mergeCell ref="BH10:CA10"/>
    <mergeCell ref="C3:CB4"/>
    <mergeCell ref="C5:CB6"/>
    <mergeCell ref="BD9:BG9"/>
    <mergeCell ref="AJ9:AM9"/>
    <mergeCell ref="AN9:AQ9"/>
    <mergeCell ref="AR9:AU9"/>
    <mergeCell ref="AV9:AY9"/>
    <mergeCell ref="AZ9:BC9"/>
    <mergeCell ref="BH8:CA9"/>
    <mergeCell ref="P20:X20"/>
    <mergeCell ref="BI20:BP20"/>
    <mergeCell ref="AW20:BH20"/>
    <mergeCell ref="D8:AI9"/>
  </mergeCells>
  <phoneticPr fontId="0" type="noConversion"/>
  <conditionalFormatting sqref="BI20:BP21">
    <cfRule type="cellIs" dxfId="11" priority="1" stopIfTrue="1" operator="between">
      <formula>0.85</formula>
      <formula>1</formula>
    </cfRule>
    <cfRule type="cellIs" dxfId="10" priority="2" stopIfTrue="1" operator="between">
      <formula>0.7</formula>
      <formula>0.8499999999</formula>
    </cfRule>
    <cfRule type="cellIs" dxfId="9" priority="3" stopIfTrue="1" operator="between">
      <formula>0.6</formula>
      <formula>0.6999999999</formula>
    </cfRule>
  </conditionalFormatting>
  <dataValidations count="1">
    <dataValidation type="whole" allowBlank="1" showInputMessage="1" showErrorMessage="1" error="Cell Value must be between 0 and 6" sqref="AJ10:BG15" xr:uid="{00000000-0002-0000-0D00-000000000000}">
      <formula1>0</formula1>
      <formula2>6</formula2>
    </dataValidation>
  </dataValidations>
  <printOptions horizontalCentered="1"/>
  <pageMargins left="0.24" right="0.21" top="0.5" bottom="0.5" header="0.28999999999999998" footer="0.28000000000000003"/>
  <pageSetup orientation="landscape"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4"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18435"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18436"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18437"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18438"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18439"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18440"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18441"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18442"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18443"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18444"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18445"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18446"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18447"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18448"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18449" r:id="rId19" name="Option Button 17">
              <controlPr defaultSize="0" autoFill="0" autoLine="0" autoPict="0">
                <anchor moveWithCells="1">
                  <from>
                    <xdr:col>36</xdr:col>
                    <xdr:colOff>19050</xdr:colOff>
                    <xdr:row>11</xdr:row>
                    <xdr:rowOff>57150</xdr:rowOff>
                  </from>
                  <to>
                    <xdr:col>38</xdr:col>
                    <xdr:colOff>104775</xdr:colOff>
                    <xdr:row>11</xdr:row>
                    <xdr:rowOff>276225</xdr:rowOff>
                  </to>
                </anchor>
              </controlPr>
            </control>
          </mc:Choice>
        </mc:AlternateContent>
        <mc:AlternateContent xmlns:mc="http://schemas.openxmlformats.org/markup-compatibility/2006">
          <mc:Choice Requires="x14">
            <control shapeId="18450" r:id="rId20" name="Option Button 18">
              <controlPr defaultSize="0" autoFill="0" autoLine="0" autoPict="0">
                <anchor moveWithCells="1">
                  <from>
                    <xdr:col>40</xdr:col>
                    <xdr:colOff>19050</xdr:colOff>
                    <xdr:row>11</xdr:row>
                    <xdr:rowOff>57150</xdr:rowOff>
                  </from>
                  <to>
                    <xdr:col>42</xdr:col>
                    <xdr:colOff>104775</xdr:colOff>
                    <xdr:row>11</xdr:row>
                    <xdr:rowOff>276225</xdr:rowOff>
                  </to>
                </anchor>
              </controlPr>
            </control>
          </mc:Choice>
        </mc:AlternateContent>
        <mc:AlternateContent xmlns:mc="http://schemas.openxmlformats.org/markup-compatibility/2006">
          <mc:Choice Requires="x14">
            <control shapeId="18451" r:id="rId21" name="Option Button 19">
              <controlPr defaultSize="0" autoFill="0" autoLine="0" autoPict="0">
                <anchor moveWithCells="1">
                  <from>
                    <xdr:col>44</xdr:col>
                    <xdr:colOff>19050</xdr:colOff>
                    <xdr:row>11</xdr:row>
                    <xdr:rowOff>57150</xdr:rowOff>
                  </from>
                  <to>
                    <xdr:col>46</xdr:col>
                    <xdr:colOff>104775</xdr:colOff>
                    <xdr:row>11</xdr:row>
                    <xdr:rowOff>276225</xdr:rowOff>
                  </to>
                </anchor>
              </controlPr>
            </control>
          </mc:Choice>
        </mc:AlternateContent>
        <mc:AlternateContent xmlns:mc="http://schemas.openxmlformats.org/markup-compatibility/2006">
          <mc:Choice Requires="x14">
            <control shapeId="18452" r:id="rId22" name="Option Button 20">
              <controlPr defaultSize="0" autoFill="0" autoLine="0" autoPict="0">
                <anchor moveWithCells="1">
                  <from>
                    <xdr:col>48</xdr:col>
                    <xdr:colOff>19050</xdr:colOff>
                    <xdr:row>11</xdr:row>
                    <xdr:rowOff>57150</xdr:rowOff>
                  </from>
                  <to>
                    <xdr:col>50</xdr:col>
                    <xdr:colOff>104775</xdr:colOff>
                    <xdr:row>11</xdr:row>
                    <xdr:rowOff>276225</xdr:rowOff>
                  </to>
                </anchor>
              </controlPr>
            </control>
          </mc:Choice>
        </mc:AlternateContent>
        <mc:AlternateContent xmlns:mc="http://schemas.openxmlformats.org/markup-compatibility/2006">
          <mc:Choice Requires="x14">
            <control shapeId="18453" r:id="rId23" name="Option Button 21">
              <controlPr defaultSize="0" autoFill="0" autoLine="0" autoPict="0">
                <anchor moveWithCells="1">
                  <from>
                    <xdr:col>52</xdr:col>
                    <xdr:colOff>19050</xdr:colOff>
                    <xdr:row>11</xdr:row>
                    <xdr:rowOff>57150</xdr:rowOff>
                  </from>
                  <to>
                    <xdr:col>54</xdr:col>
                    <xdr:colOff>104775</xdr:colOff>
                    <xdr:row>11</xdr:row>
                    <xdr:rowOff>276225</xdr:rowOff>
                  </to>
                </anchor>
              </controlPr>
            </control>
          </mc:Choice>
        </mc:AlternateContent>
        <mc:AlternateContent xmlns:mc="http://schemas.openxmlformats.org/markup-compatibility/2006">
          <mc:Choice Requires="x14">
            <control shapeId="18454" r:id="rId24" name="Option Button 22">
              <controlPr defaultSize="0" autoFill="0" autoLine="0" autoPict="0">
                <anchor moveWithCells="1">
                  <from>
                    <xdr:col>56</xdr:col>
                    <xdr:colOff>19050</xdr:colOff>
                    <xdr:row>11</xdr:row>
                    <xdr:rowOff>57150</xdr:rowOff>
                  </from>
                  <to>
                    <xdr:col>58</xdr:col>
                    <xdr:colOff>104775</xdr:colOff>
                    <xdr:row>11</xdr:row>
                    <xdr:rowOff>276225</xdr:rowOff>
                  </to>
                </anchor>
              </controlPr>
            </control>
          </mc:Choice>
        </mc:AlternateContent>
        <mc:AlternateContent xmlns:mc="http://schemas.openxmlformats.org/markup-compatibility/2006">
          <mc:Choice Requires="x14">
            <control shapeId="18455"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8456"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18457"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18458"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18459"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18460"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18461"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18462"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18463"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18464"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18465"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18466"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18467"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18468"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18476" r:id="rId39" name="Group Box 44">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18477" r:id="rId40" name="Option Button 45">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18478" r:id="rId41" name="Option Button 46">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18479" r:id="rId42" name="Option Button 47">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18480" r:id="rId43" name="Option Button 48">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18481" r:id="rId44" name="Option Button 49">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18482" r:id="rId45" name="Option Button 50">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CC29"/>
  <sheetViews>
    <sheetView showGridLines="0" showRowColHeaders="0" zoomScaleNormal="100" zoomScaleSheetLayoutView="75" workbookViewId="0">
      <selection activeCell="D7" sqref="D7:L7"/>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1.25"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11.25"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195" t="s">
        <v>192</v>
      </c>
      <c r="E7" s="195"/>
      <c r="F7" s="195"/>
      <c r="G7" s="195"/>
      <c r="H7" s="195"/>
      <c r="I7" s="195"/>
      <c r="J7" s="195"/>
      <c r="K7" s="195"/>
      <c r="L7" s="195"/>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201</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26.25" customHeight="1" x14ac:dyDescent="0.2">
      <c r="B10" s="9"/>
      <c r="C10"/>
      <c r="D10" s="223">
        <v>1</v>
      </c>
      <c r="E10" s="224"/>
      <c r="F10" s="225" t="s">
        <v>157</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26.25" customHeight="1" x14ac:dyDescent="0.2">
      <c r="B11" s="9"/>
      <c r="C11"/>
      <c r="D11" s="223">
        <v>2</v>
      </c>
      <c r="E11" s="224"/>
      <c r="F11" s="225" t="s">
        <v>52</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68.099999999999994" customHeight="1" x14ac:dyDescent="0.2">
      <c r="B12" s="9"/>
      <c r="C12"/>
      <c r="D12" s="223">
        <v>3</v>
      </c>
      <c r="E12" s="224"/>
      <c r="F12" s="225" t="s">
        <v>53</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39.950000000000003" customHeight="1" x14ac:dyDescent="0.2">
      <c r="B13" s="9"/>
      <c r="C13"/>
      <c r="D13" s="223">
        <v>4</v>
      </c>
      <c r="E13" s="224"/>
      <c r="F13" s="225" t="s">
        <v>54</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39.950000000000003" customHeight="1" x14ac:dyDescent="0.2">
      <c r="B14" s="9"/>
      <c r="C14"/>
      <c r="D14" s="223">
        <v>5</v>
      </c>
      <c r="E14" s="224"/>
      <c r="F14" s="225" t="s">
        <v>55</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80"/>
      <c r="BI14" s="181"/>
      <c r="BJ14" s="181"/>
      <c r="BK14" s="181"/>
      <c r="BL14" s="181"/>
      <c r="BM14" s="181"/>
      <c r="BN14" s="181"/>
      <c r="BO14" s="181"/>
      <c r="BP14" s="181"/>
      <c r="BQ14" s="181"/>
      <c r="BR14" s="181"/>
      <c r="BS14" s="181"/>
      <c r="BT14" s="181"/>
      <c r="BU14" s="181"/>
      <c r="BV14" s="181"/>
      <c r="BW14" s="181"/>
      <c r="BX14" s="181"/>
      <c r="BY14" s="181"/>
      <c r="BZ14" s="181"/>
      <c r="CA14" s="182"/>
      <c r="CB14"/>
      <c r="CC14" s="4"/>
    </row>
    <row r="15" spans="2:81" ht="26.25" customHeight="1" x14ac:dyDescent="0.2">
      <c r="B15" s="9"/>
      <c r="C15"/>
      <c r="D15" s="223">
        <v>6</v>
      </c>
      <c r="E15" s="224"/>
      <c r="F15" s="225" t="s">
        <v>56</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26.25" customHeight="1" x14ac:dyDescent="0.2">
      <c r="B16" s="9"/>
      <c r="C16"/>
      <c r="D16" s="223">
        <v>7</v>
      </c>
      <c r="E16" s="224"/>
      <c r="F16" s="225" t="s">
        <v>127</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26.25" customHeight="1" x14ac:dyDescent="0.2">
      <c r="B17" s="9"/>
      <c r="C17"/>
      <c r="D17" s="223">
        <v>8</v>
      </c>
      <c r="E17" s="224"/>
      <c r="F17" s="225" t="s">
        <v>57</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6.25" customHeight="1" x14ac:dyDescent="0.2">
      <c r="B18" s="9"/>
      <c r="C18"/>
      <c r="D18" s="223">
        <v>9</v>
      </c>
      <c r="E18" s="224"/>
      <c r="F18" s="225" t="s">
        <v>58</v>
      </c>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7"/>
      <c r="AJ18" s="228">
        <v>1</v>
      </c>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26.25" customHeight="1" x14ac:dyDescent="0.2">
      <c r="B19" s="9"/>
      <c r="C19"/>
      <c r="D19" s="223">
        <v>10</v>
      </c>
      <c r="E19" s="224"/>
      <c r="F19" s="225" t="s">
        <v>59</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7"/>
      <c r="AJ19" s="228">
        <v>1</v>
      </c>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174"/>
      <c r="BI19" s="175"/>
      <c r="BJ19" s="175"/>
      <c r="BK19" s="175"/>
      <c r="BL19" s="175"/>
      <c r="BM19" s="175"/>
      <c r="BN19" s="175"/>
      <c r="BO19" s="175"/>
      <c r="BP19" s="175"/>
      <c r="BQ19" s="175"/>
      <c r="BR19" s="175"/>
      <c r="BS19" s="175"/>
      <c r="BT19" s="175"/>
      <c r="BU19" s="175"/>
      <c r="BV19" s="175"/>
      <c r="BW19" s="175"/>
      <c r="BX19" s="175"/>
      <c r="BY19" s="175"/>
      <c r="BZ19" s="175"/>
      <c r="CA19" s="176"/>
      <c r="CB19"/>
      <c r="CC19" s="4"/>
    </row>
    <row r="20" spans="2:81" ht="26.25" customHeight="1" x14ac:dyDescent="0.2">
      <c r="B20" s="9"/>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s="4"/>
    </row>
    <row r="21" spans="2:81" ht="26.25" customHeight="1" x14ac:dyDescent="0.2">
      <c r="B21" s="9"/>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s="4"/>
    </row>
    <row r="22" spans="2:81" ht="15" customHeight="1" x14ac:dyDescent="0.2">
      <c r="B22" s="9"/>
      <c r="C22"/>
      <c r="D22"/>
      <c r="E22"/>
      <c r="F22"/>
      <c r="G22"/>
      <c r="H22"/>
      <c r="I22"/>
      <c r="J22"/>
      <c r="K22"/>
      <c r="L22"/>
      <c r="M22"/>
      <c r="N22"/>
      <c r="O22"/>
      <c r="P22"/>
      <c r="Q22"/>
      <c r="R22"/>
      <c r="S22"/>
      <c r="T22"/>
      <c r="U22"/>
      <c r="V22"/>
      <c r="W22"/>
      <c r="X22"/>
      <c r="Y22"/>
      <c r="Z22"/>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c r="CC22" s="4"/>
    </row>
    <row r="23" spans="2:81" ht="15" customHeight="1" x14ac:dyDescent="0.2">
      <c r="B23" s="9"/>
      <c r="C23"/>
      <c r="D23"/>
      <c r="E23"/>
      <c r="F23"/>
      <c r="G23"/>
      <c r="H23"/>
      <c r="I23"/>
      <c r="J23"/>
      <c r="K23"/>
      <c r="L23"/>
      <c r="M23"/>
      <c r="N23"/>
      <c r="O23"/>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c r="BR23"/>
      <c r="BS23"/>
      <c r="BT23"/>
      <c r="BU23"/>
      <c r="BV23"/>
      <c r="BW23"/>
      <c r="BX23"/>
      <c r="BY23"/>
      <c r="BZ23"/>
      <c r="CA23"/>
      <c r="CB23"/>
      <c r="CC23" s="4"/>
    </row>
    <row r="24" spans="2:81" ht="21" customHeight="1" x14ac:dyDescent="0.2">
      <c r="B24" s="9"/>
      <c r="C24"/>
      <c r="D24"/>
      <c r="E24"/>
      <c r="F24"/>
      <c r="G24"/>
      <c r="H24"/>
      <c r="I24"/>
      <c r="J24"/>
      <c r="K24"/>
      <c r="L24"/>
      <c r="M24"/>
      <c r="N24"/>
      <c r="O24"/>
      <c r="P24" s="214" t="s">
        <v>144</v>
      </c>
      <c r="Q24" s="215"/>
      <c r="R24" s="215"/>
      <c r="S24" s="215"/>
      <c r="T24" s="215"/>
      <c r="U24" s="215"/>
      <c r="V24" s="215"/>
      <c r="W24" s="215"/>
      <c r="X24" s="216"/>
      <c r="Y24" s="169">
        <f>IF(DATA!C68=0,"N/A",DATA!D68)</f>
        <v>0</v>
      </c>
      <c r="Z24" s="170"/>
      <c r="AA24" s="170"/>
      <c r="AB24" s="171"/>
      <c r="AC24" s="214" t="s">
        <v>120</v>
      </c>
      <c r="AD24" s="215"/>
      <c r="AE24" s="215"/>
      <c r="AF24" s="215"/>
      <c r="AG24" s="215"/>
      <c r="AH24" s="215"/>
      <c r="AI24" s="215"/>
      <c r="AJ24" s="215"/>
      <c r="AK24" s="215"/>
      <c r="AL24" s="215"/>
      <c r="AM24" s="215"/>
      <c r="AN24" s="215"/>
      <c r="AO24" s="215"/>
      <c r="AP24" s="215"/>
      <c r="AQ24" s="215"/>
      <c r="AR24" s="216"/>
      <c r="AS24" s="169">
        <f>IF(DATA!C68 = 0,"N/A",DATA!C68)</f>
        <v>40</v>
      </c>
      <c r="AT24" s="170"/>
      <c r="AU24" s="170"/>
      <c r="AV24" s="171"/>
      <c r="AW24" s="214" t="s">
        <v>121</v>
      </c>
      <c r="AX24" s="215"/>
      <c r="AY24" s="215"/>
      <c r="AZ24" s="215"/>
      <c r="BA24" s="215"/>
      <c r="BB24" s="215"/>
      <c r="BC24" s="215"/>
      <c r="BD24" s="215"/>
      <c r="BE24" s="215"/>
      <c r="BF24" s="215"/>
      <c r="BG24" s="215"/>
      <c r="BH24" s="216"/>
      <c r="BI24" s="218">
        <f>DATA!E68</f>
        <v>0</v>
      </c>
      <c r="BJ24" s="219"/>
      <c r="BK24" s="219"/>
      <c r="BL24" s="219"/>
      <c r="BM24" s="219"/>
      <c r="BN24" s="219"/>
      <c r="BO24" s="219"/>
      <c r="BP24" s="220"/>
      <c r="BQ24"/>
      <c r="BR24"/>
      <c r="BS24"/>
      <c r="BT24"/>
      <c r="BU24"/>
      <c r="BV24"/>
      <c r="BW24"/>
      <c r="BX24"/>
      <c r="BY24"/>
      <c r="BZ24"/>
      <c r="CA24"/>
      <c r="CB24"/>
      <c r="CC24" s="4"/>
    </row>
    <row r="25" spans="2:81" ht="21" customHeight="1" x14ac:dyDescent="0.2">
      <c r="B25" s="9"/>
      <c r="C25"/>
      <c r="D25"/>
      <c r="E25"/>
      <c r="F25"/>
      <c r="G25"/>
      <c r="H25"/>
      <c r="I25"/>
      <c r="J25"/>
      <c r="K25"/>
      <c r="L25"/>
      <c r="M25"/>
      <c r="N25"/>
      <c r="O25"/>
      <c r="P25" s="58"/>
      <c r="Q25" s="58"/>
      <c r="R25" s="58"/>
      <c r="S25" s="58"/>
      <c r="T25" s="58"/>
      <c r="U25" s="58"/>
      <c r="V25" s="58"/>
      <c r="W25" s="58"/>
      <c r="X25" s="58"/>
      <c r="Y25" s="59"/>
      <c r="Z25" s="59"/>
      <c r="AA25" s="59"/>
      <c r="AB25" s="59"/>
      <c r="AC25" s="58"/>
      <c r="AD25" s="58"/>
      <c r="AE25" s="58"/>
      <c r="AF25" s="58"/>
      <c r="AG25" s="58"/>
      <c r="AH25" s="58"/>
      <c r="AI25" s="58"/>
      <c r="AJ25" s="58"/>
      <c r="AK25" s="58"/>
      <c r="AL25" s="58"/>
      <c r="AM25" s="58"/>
      <c r="AN25" s="58"/>
      <c r="AO25" s="58"/>
      <c r="AP25" s="58"/>
      <c r="AQ25" s="58"/>
      <c r="AR25" s="58"/>
      <c r="AS25" s="59"/>
      <c r="AT25" s="59"/>
      <c r="AU25" s="59"/>
      <c r="AV25" s="59"/>
      <c r="AW25" s="58"/>
      <c r="AX25" s="58"/>
      <c r="AY25" s="58"/>
      <c r="AZ25" s="58"/>
      <c r="BA25" s="58"/>
      <c r="BB25" s="58"/>
      <c r="BC25" s="58"/>
      <c r="BD25" s="58"/>
      <c r="BE25" s="58"/>
      <c r="BF25" s="58"/>
      <c r="BG25" s="58"/>
      <c r="BH25" s="58"/>
      <c r="BI25" s="60"/>
      <c r="BJ25" s="60"/>
      <c r="BK25" s="60"/>
      <c r="BL25" s="60"/>
      <c r="BM25" s="60"/>
      <c r="BN25" s="60"/>
      <c r="BO25" s="60"/>
      <c r="BP25" s="60"/>
      <c r="BQ25"/>
      <c r="BR25"/>
      <c r="BS25"/>
      <c r="BT25"/>
      <c r="BU25"/>
      <c r="BV25"/>
      <c r="BW25"/>
      <c r="BX25"/>
      <c r="BY25"/>
      <c r="BZ25"/>
      <c r="CA25"/>
      <c r="CB25"/>
      <c r="CC25" s="4"/>
    </row>
    <row r="26" spans="2:81" ht="69.95" customHeight="1" x14ac:dyDescent="0.2">
      <c r="B26" s="9"/>
      <c r="C26"/>
      <c r="D26" s="241" t="s">
        <v>280</v>
      </c>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c r="CC26" s="4"/>
    </row>
    <row r="27" spans="2:81" ht="13.5" customHeight="1" x14ac:dyDescent="0.2">
      <c r="B27" s="9"/>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s="4"/>
    </row>
    <row r="28" spans="2:81" ht="1.5" customHeight="1" thickBot="1" x14ac:dyDescent="0.2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5"/>
    </row>
    <row r="29" spans="2:81" ht="9" customHeight="1" thickTop="1" x14ac:dyDescent="0.2"/>
  </sheetData>
  <mergeCells count="63">
    <mergeCell ref="AC24:AR24"/>
    <mergeCell ref="BH16:CA16"/>
    <mergeCell ref="F10:AI10"/>
    <mergeCell ref="D19:E19"/>
    <mergeCell ref="F19:AI19"/>
    <mergeCell ref="D18:E18"/>
    <mergeCell ref="F18:AI18"/>
    <mergeCell ref="AJ19:BG19"/>
    <mergeCell ref="BH19:CA19"/>
    <mergeCell ref="AJ18:BG18"/>
    <mergeCell ref="BH18:CA18"/>
    <mergeCell ref="AJ17:BG17"/>
    <mergeCell ref="BH17:CA17"/>
    <mergeCell ref="D17:E17"/>
    <mergeCell ref="F17:AI17"/>
    <mergeCell ref="D16:E16"/>
    <mergeCell ref="F16:AI16"/>
    <mergeCell ref="AJ16:BG16"/>
    <mergeCell ref="D14:E14"/>
    <mergeCell ref="F14:AI14"/>
    <mergeCell ref="AJ14:BG14"/>
    <mergeCell ref="F15:AI15"/>
    <mergeCell ref="AJ15:BG15"/>
    <mergeCell ref="D11:E11"/>
    <mergeCell ref="F11:AI11"/>
    <mergeCell ref="AJ11:BG11"/>
    <mergeCell ref="BH14:CA14"/>
    <mergeCell ref="D13:E13"/>
    <mergeCell ref="F13:AI13"/>
    <mergeCell ref="AJ13:BG13"/>
    <mergeCell ref="BH13:CA13"/>
    <mergeCell ref="D26:CA26"/>
    <mergeCell ref="BH10:CA10"/>
    <mergeCell ref="P24:X24"/>
    <mergeCell ref="BI24:BP24"/>
    <mergeCell ref="AW24:BH24"/>
    <mergeCell ref="Y24:AB24"/>
    <mergeCell ref="AS24:AV24"/>
    <mergeCell ref="AJ10:BG10"/>
    <mergeCell ref="D10:E10"/>
    <mergeCell ref="BH11:CA11"/>
    <mergeCell ref="D12:E12"/>
    <mergeCell ref="F12:AI12"/>
    <mergeCell ref="D15:E15"/>
    <mergeCell ref="BH15:CA15"/>
    <mergeCell ref="AJ12:BG12"/>
    <mergeCell ref="BH12:CA12"/>
    <mergeCell ref="C3:CB4"/>
    <mergeCell ref="C5:CB6"/>
    <mergeCell ref="BD9:BG9"/>
    <mergeCell ref="AJ9:AM9"/>
    <mergeCell ref="AN9:AQ9"/>
    <mergeCell ref="AR9:AU9"/>
    <mergeCell ref="AV9:AY9"/>
    <mergeCell ref="AZ9:BC9"/>
    <mergeCell ref="BH8:CA9"/>
    <mergeCell ref="D8:AI9"/>
    <mergeCell ref="AJ8:BG8"/>
    <mergeCell ref="D7:L7"/>
    <mergeCell ref="M7:V7"/>
    <mergeCell ref="BT7:CA7"/>
    <mergeCell ref="BO7:BS7"/>
    <mergeCell ref="W7:BN7"/>
  </mergeCells>
  <phoneticPr fontId="0" type="noConversion"/>
  <conditionalFormatting sqref="BI24:BP25">
    <cfRule type="cellIs" dxfId="8" priority="1" stopIfTrue="1" operator="between">
      <formula>0.85</formula>
      <formula>1</formula>
    </cfRule>
    <cfRule type="cellIs" dxfId="7" priority="2" stopIfTrue="1" operator="between">
      <formula>0.7</formula>
      <formula>0.8499999999</formula>
    </cfRule>
    <cfRule type="cellIs" dxfId="6" priority="3" stopIfTrue="1" operator="between">
      <formula>0.6</formula>
      <formula>0.6999999999</formula>
    </cfRule>
  </conditionalFormatting>
  <dataValidations count="1">
    <dataValidation type="whole" allowBlank="1" showInputMessage="1" showErrorMessage="1" error="Cell Value must be between 0 and 6" sqref="AJ10:BG19" xr:uid="{00000000-0002-0000-0E00-000000000000}">
      <formula1>0</formula1>
      <formula2>6</formula2>
    </dataValidation>
  </dataValidations>
  <printOptions horizontalCentered="1"/>
  <pageMargins left="0.22" right="0.21" top="0.5" bottom="0.5" header="0.28999999999999998" footer="0.28000000000000003"/>
  <pageSetup scale="87" orientation="landscape"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8"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19459"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19460"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19461"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19462"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19463"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19464"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19465"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19466"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19467"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19468"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19469"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19470"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19471"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19472"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19473"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19474"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19475"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19476"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19477"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19478"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19479"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9480"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19481"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19482"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19483"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19484"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19485"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19486"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19487"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19488"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19489"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19490"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19491"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19492"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19493"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19494"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19495"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19496"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19497"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19498"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19499"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19500"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19501"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19502"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19503"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19504"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19505"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19506"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19507"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19508" r:id="rId54" name="Option Button 52">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19509" r:id="rId55" name="Option Button 53">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19510" r:id="rId56" name="Option Button 54">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19511" r:id="rId57" name="Option Button 55">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19512" r:id="rId58" name="Option Button 56">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19513" r:id="rId59" name="Option Button 57">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mc:AlternateContent xmlns:mc="http://schemas.openxmlformats.org/markup-compatibility/2006">
          <mc:Choice Requires="x14">
            <control shapeId="19514" r:id="rId60" name="Group Box 58">
              <controlPr defaultSize="0" autoFill="0" autoPict="0">
                <anchor moveWithCells="1">
                  <from>
                    <xdr:col>35</xdr:col>
                    <xdr:colOff>0</xdr:colOff>
                    <xdr:row>17</xdr:row>
                    <xdr:rowOff>0</xdr:rowOff>
                  </from>
                  <to>
                    <xdr:col>59</xdr:col>
                    <xdr:colOff>0</xdr:colOff>
                    <xdr:row>18</xdr:row>
                    <xdr:rowOff>0</xdr:rowOff>
                  </to>
                </anchor>
              </controlPr>
            </control>
          </mc:Choice>
        </mc:AlternateContent>
        <mc:AlternateContent xmlns:mc="http://schemas.openxmlformats.org/markup-compatibility/2006">
          <mc:Choice Requires="x14">
            <control shapeId="19515" r:id="rId61" name="Option Button 59">
              <controlPr defaultSize="0" autoFill="0" autoLine="0" autoPict="0">
                <anchor moveWithCells="1">
                  <from>
                    <xdr:col>36</xdr:col>
                    <xdr:colOff>19050</xdr:colOff>
                    <xdr:row>17</xdr:row>
                    <xdr:rowOff>57150</xdr:rowOff>
                  </from>
                  <to>
                    <xdr:col>38</xdr:col>
                    <xdr:colOff>95250</xdr:colOff>
                    <xdr:row>17</xdr:row>
                    <xdr:rowOff>276225</xdr:rowOff>
                  </to>
                </anchor>
              </controlPr>
            </control>
          </mc:Choice>
        </mc:AlternateContent>
        <mc:AlternateContent xmlns:mc="http://schemas.openxmlformats.org/markup-compatibility/2006">
          <mc:Choice Requires="x14">
            <control shapeId="19516" r:id="rId62" name="Option Button 60">
              <controlPr defaultSize="0" autoFill="0" autoLine="0" autoPict="0">
                <anchor moveWithCells="1">
                  <from>
                    <xdr:col>40</xdr:col>
                    <xdr:colOff>19050</xdr:colOff>
                    <xdr:row>17</xdr:row>
                    <xdr:rowOff>57150</xdr:rowOff>
                  </from>
                  <to>
                    <xdr:col>42</xdr:col>
                    <xdr:colOff>95250</xdr:colOff>
                    <xdr:row>17</xdr:row>
                    <xdr:rowOff>276225</xdr:rowOff>
                  </to>
                </anchor>
              </controlPr>
            </control>
          </mc:Choice>
        </mc:AlternateContent>
        <mc:AlternateContent xmlns:mc="http://schemas.openxmlformats.org/markup-compatibility/2006">
          <mc:Choice Requires="x14">
            <control shapeId="19517" r:id="rId63" name="Option Button 61">
              <controlPr defaultSize="0" autoFill="0" autoLine="0" autoPict="0">
                <anchor moveWithCells="1">
                  <from>
                    <xdr:col>44</xdr:col>
                    <xdr:colOff>19050</xdr:colOff>
                    <xdr:row>17</xdr:row>
                    <xdr:rowOff>57150</xdr:rowOff>
                  </from>
                  <to>
                    <xdr:col>46</xdr:col>
                    <xdr:colOff>95250</xdr:colOff>
                    <xdr:row>17</xdr:row>
                    <xdr:rowOff>276225</xdr:rowOff>
                  </to>
                </anchor>
              </controlPr>
            </control>
          </mc:Choice>
        </mc:AlternateContent>
        <mc:AlternateContent xmlns:mc="http://schemas.openxmlformats.org/markup-compatibility/2006">
          <mc:Choice Requires="x14">
            <control shapeId="19518" r:id="rId64" name="Option Button 62">
              <controlPr defaultSize="0" autoFill="0" autoLine="0" autoPict="0">
                <anchor moveWithCells="1">
                  <from>
                    <xdr:col>48</xdr:col>
                    <xdr:colOff>19050</xdr:colOff>
                    <xdr:row>17</xdr:row>
                    <xdr:rowOff>57150</xdr:rowOff>
                  </from>
                  <to>
                    <xdr:col>50</xdr:col>
                    <xdr:colOff>95250</xdr:colOff>
                    <xdr:row>17</xdr:row>
                    <xdr:rowOff>276225</xdr:rowOff>
                  </to>
                </anchor>
              </controlPr>
            </control>
          </mc:Choice>
        </mc:AlternateContent>
        <mc:AlternateContent xmlns:mc="http://schemas.openxmlformats.org/markup-compatibility/2006">
          <mc:Choice Requires="x14">
            <control shapeId="19519" r:id="rId65" name="Option Button 63">
              <controlPr defaultSize="0" autoFill="0" autoLine="0" autoPict="0">
                <anchor moveWithCells="1">
                  <from>
                    <xdr:col>52</xdr:col>
                    <xdr:colOff>19050</xdr:colOff>
                    <xdr:row>17</xdr:row>
                    <xdr:rowOff>57150</xdr:rowOff>
                  </from>
                  <to>
                    <xdr:col>54</xdr:col>
                    <xdr:colOff>95250</xdr:colOff>
                    <xdr:row>17</xdr:row>
                    <xdr:rowOff>276225</xdr:rowOff>
                  </to>
                </anchor>
              </controlPr>
            </control>
          </mc:Choice>
        </mc:AlternateContent>
        <mc:AlternateContent xmlns:mc="http://schemas.openxmlformats.org/markup-compatibility/2006">
          <mc:Choice Requires="x14">
            <control shapeId="19520" r:id="rId66" name="Option Button 64">
              <controlPr defaultSize="0" autoFill="0" autoLine="0" autoPict="0">
                <anchor moveWithCells="1">
                  <from>
                    <xdr:col>56</xdr:col>
                    <xdr:colOff>19050</xdr:colOff>
                    <xdr:row>17</xdr:row>
                    <xdr:rowOff>57150</xdr:rowOff>
                  </from>
                  <to>
                    <xdr:col>58</xdr:col>
                    <xdr:colOff>95250</xdr:colOff>
                    <xdr:row>17</xdr:row>
                    <xdr:rowOff>276225</xdr:rowOff>
                  </to>
                </anchor>
              </controlPr>
            </control>
          </mc:Choice>
        </mc:AlternateContent>
        <mc:AlternateContent xmlns:mc="http://schemas.openxmlformats.org/markup-compatibility/2006">
          <mc:Choice Requires="x14">
            <control shapeId="19521" r:id="rId67" name="Group Box 65">
              <controlPr defaultSize="0" autoFill="0" autoPict="0">
                <anchor moveWithCells="1">
                  <from>
                    <xdr:col>35</xdr:col>
                    <xdr:colOff>0</xdr:colOff>
                    <xdr:row>18</xdr:row>
                    <xdr:rowOff>0</xdr:rowOff>
                  </from>
                  <to>
                    <xdr:col>59</xdr:col>
                    <xdr:colOff>0</xdr:colOff>
                    <xdr:row>19</xdr:row>
                    <xdr:rowOff>0</xdr:rowOff>
                  </to>
                </anchor>
              </controlPr>
            </control>
          </mc:Choice>
        </mc:AlternateContent>
        <mc:AlternateContent xmlns:mc="http://schemas.openxmlformats.org/markup-compatibility/2006">
          <mc:Choice Requires="x14">
            <control shapeId="19522" r:id="rId68" name="Option Button 66">
              <controlPr defaultSize="0" autoFill="0" autoLine="0" autoPict="0">
                <anchor moveWithCells="1">
                  <from>
                    <xdr:col>36</xdr:col>
                    <xdr:colOff>19050</xdr:colOff>
                    <xdr:row>18</xdr:row>
                    <xdr:rowOff>57150</xdr:rowOff>
                  </from>
                  <to>
                    <xdr:col>38</xdr:col>
                    <xdr:colOff>95250</xdr:colOff>
                    <xdr:row>18</xdr:row>
                    <xdr:rowOff>276225</xdr:rowOff>
                  </to>
                </anchor>
              </controlPr>
            </control>
          </mc:Choice>
        </mc:AlternateContent>
        <mc:AlternateContent xmlns:mc="http://schemas.openxmlformats.org/markup-compatibility/2006">
          <mc:Choice Requires="x14">
            <control shapeId="19523" r:id="rId69" name="Option Button 67">
              <controlPr defaultSize="0" autoFill="0" autoLine="0" autoPict="0">
                <anchor moveWithCells="1">
                  <from>
                    <xdr:col>40</xdr:col>
                    <xdr:colOff>19050</xdr:colOff>
                    <xdr:row>18</xdr:row>
                    <xdr:rowOff>57150</xdr:rowOff>
                  </from>
                  <to>
                    <xdr:col>42</xdr:col>
                    <xdr:colOff>95250</xdr:colOff>
                    <xdr:row>18</xdr:row>
                    <xdr:rowOff>276225</xdr:rowOff>
                  </to>
                </anchor>
              </controlPr>
            </control>
          </mc:Choice>
        </mc:AlternateContent>
        <mc:AlternateContent xmlns:mc="http://schemas.openxmlformats.org/markup-compatibility/2006">
          <mc:Choice Requires="x14">
            <control shapeId="19524" r:id="rId70" name="Option Button 68">
              <controlPr defaultSize="0" autoFill="0" autoLine="0" autoPict="0">
                <anchor moveWithCells="1">
                  <from>
                    <xdr:col>44</xdr:col>
                    <xdr:colOff>19050</xdr:colOff>
                    <xdr:row>18</xdr:row>
                    <xdr:rowOff>57150</xdr:rowOff>
                  </from>
                  <to>
                    <xdr:col>46</xdr:col>
                    <xdr:colOff>95250</xdr:colOff>
                    <xdr:row>18</xdr:row>
                    <xdr:rowOff>276225</xdr:rowOff>
                  </to>
                </anchor>
              </controlPr>
            </control>
          </mc:Choice>
        </mc:AlternateContent>
        <mc:AlternateContent xmlns:mc="http://schemas.openxmlformats.org/markup-compatibility/2006">
          <mc:Choice Requires="x14">
            <control shapeId="19525" r:id="rId71" name="Option Button 69">
              <controlPr defaultSize="0" autoFill="0" autoLine="0" autoPict="0">
                <anchor moveWithCells="1">
                  <from>
                    <xdr:col>48</xdr:col>
                    <xdr:colOff>19050</xdr:colOff>
                    <xdr:row>18</xdr:row>
                    <xdr:rowOff>57150</xdr:rowOff>
                  </from>
                  <to>
                    <xdr:col>50</xdr:col>
                    <xdr:colOff>95250</xdr:colOff>
                    <xdr:row>18</xdr:row>
                    <xdr:rowOff>276225</xdr:rowOff>
                  </to>
                </anchor>
              </controlPr>
            </control>
          </mc:Choice>
        </mc:AlternateContent>
        <mc:AlternateContent xmlns:mc="http://schemas.openxmlformats.org/markup-compatibility/2006">
          <mc:Choice Requires="x14">
            <control shapeId="19526" r:id="rId72" name="Option Button 70">
              <controlPr defaultSize="0" autoFill="0" autoLine="0" autoPict="0">
                <anchor moveWithCells="1">
                  <from>
                    <xdr:col>52</xdr:col>
                    <xdr:colOff>19050</xdr:colOff>
                    <xdr:row>18</xdr:row>
                    <xdr:rowOff>57150</xdr:rowOff>
                  </from>
                  <to>
                    <xdr:col>54</xdr:col>
                    <xdr:colOff>95250</xdr:colOff>
                    <xdr:row>18</xdr:row>
                    <xdr:rowOff>276225</xdr:rowOff>
                  </to>
                </anchor>
              </controlPr>
            </control>
          </mc:Choice>
        </mc:AlternateContent>
        <mc:AlternateContent xmlns:mc="http://schemas.openxmlformats.org/markup-compatibility/2006">
          <mc:Choice Requires="x14">
            <control shapeId="19527" r:id="rId73" name="Option Button 71">
              <controlPr defaultSize="0" autoFill="0" autoLine="0" autoPict="0">
                <anchor moveWithCells="1">
                  <from>
                    <xdr:col>56</xdr:col>
                    <xdr:colOff>19050</xdr:colOff>
                    <xdr:row>18</xdr:row>
                    <xdr:rowOff>57150</xdr:rowOff>
                  </from>
                  <to>
                    <xdr:col>58</xdr:col>
                    <xdr:colOff>95250</xdr:colOff>
                    <xdr:row>18</xdr:row>
                    <xdr:rowOff>276225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1:CC26"/>
  <sheetViews>
    <sheetView showGridLines="0" showRowColHeaders="0" zoomScaleNormal="100" zoomScaleSheetLayoutView="75" workbookViewId="0">
      <selection activeCell="C3" sqref="C3:CB4"/>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1.25"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11.25"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57" t="s">
        <v>192</v>
      </c>
      <c r="E7" s="57"/>
      <c r="F7" s="57"/>
      <c r="G7" s="57"/>
      <c r="H7" s="57"/>
      <c r="I7" s="57"/>
      <c r="J7" s="57"/>
      <c r="K7" s="57"/>
      <c r="L7" s="57"/>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202</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26.25" customHeight="1" x14ac:dyDescent="0.2">
      <c r="B10" s="9"/>
      <c r="C10"/>
      <c r="D10" s="223">
        <v>1</v>
      </c>
      <c r="E10" s="224"/>
      <c r="F10" s="225" t="s">
        <v>158</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26.25" customHeight="1" x14ac:dyDescent="0.2">
      <c r="B11" s="9"/>
      <c r="C11"/>
      <c r="D11" s="223">
        <v>2</v>
      </c>
      <c r="E11" s="224"/>
      <c r="F11" s="225" t="s">
        <v>60</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26.25" customHeight="1" x14ac:dyDescent="0.2">
      <c r="B12" s="9"/>
      <c r="C12"/>
      <c r="D12" s="223">
        <v>3</v>
      </c>
      <c r="E12" s="224"/>
      <c r="F12" s="225" t="s">
        <v>159</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26.25" customHeight="1" x14ac:dyDescent="0.2">
      <c r="B13" s="9"/>
      <c r="C13"/>
      <c r="D13" s="223">
        <v>4</v>
      </c>
      <c r="E13" s="224"/>
      <c r="F13" s="225" t="s">
        <v>61</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26.25" customHeight="1" x14ac:dyDescent="0.2">
      <c r="B14" s="9"/>
      <c r="C14"/>
      <c r="D14" s="223">
        <v>5</v>
      </c>
      <c r="E14" s="224"/>
      <c r="F14" s="225" t="s">
        <v>62</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80"/>
      <c r="BI14" s="181"/>
      <c r="BJ14" s="181"/>
      <c r="BK14" s="181"/>
      <c r="BL14" s="181"/>
      <c r="BM14" s="181"/>
      <c r="BN14" s="181"/>
      <c r="BO14" s="181"/>
      <c r="BP14" s="181"/>
      <c r="BQ14" s="181"/>
      <c r="BR14" s="181"/>
      <c r="BS14" s="181"/>
      <c r="BT14" s="181"/>
      <c r="BU14" s="181"/>
      <c r="BV14" s="181"/>
      <c r="BW14" s="181"/>
      <c r="BX14" s="181"/>
      <c r="BY14" s="181"/>
      <c r="BZ14" s="181"/>
      <c r="CA14" s="182"/>
      <c r="CB14"/>
      <c r="CC14" s="4"/>
    </row>
    <row r="15" spans="2:81" ht="26.25" customHeight="1" x14ac:dyDescent="0.2">
      <c r="B15" s="9"/>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s="4"/>
    </row>
    <row r="16" spans="2:81" ht="26.25" customHeight="1" x14ac:dyDescent="0.2">
      <c r="B16" s="9"/>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s="4"/>
    </row>
    <row r="17" spans="2:81" ht="26.25" customHeight="1" x14ac:dyDescent="0.2">
      <c r="B17" s="9"/>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s="4"/>
    </row>
    <row r="18" spans="2:81" ht="26.25" customHeight="1" x14ac:dyDescent="0.2">
      <c r="B18" s="9"/>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s="4"/>
    </row>
    <row r="19" spans="2:81" ht="15" customHeight="1" x14ac:dyDescent="0.2">
      <c r="B19" s="9"/>
      <c r="C19"/>
      <c r="D19"/>
      <c r="E19"/>
      <c r="F19"/>
      <c r="G19"/>
      <c r="H19"/>
      <c r="I19"/>
      <c r="J19"/>
      <c r="K19"/>
      <c r="L19"/>
      <c r="M19"/>
      <c r="N19"/>
      <c r="O19"/>
      <c r="P19"/>
      <c r="Q19"/>
      <c r="R19"/>
      <c r="S19"/>
      <c r="T19"/>
      <c r="U19"/>
      <c r="V19"/>
      <c r="W19"/>
      <c r="X19"/>
      <c r="Y19"/>
      <c r="Z19"/>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c r="CC19" s="4"/>
    </row>
    <row r="20" spans="2:81" ht="15" customHeight="1" x14ac:dyDescent="0.2">
      <c r="B20" s="9"/>
      <c r="C20"/>
      <c r="D20"/>
      <c r="E20"/>
      <c r="F20"/>
      <c r="G20"/>
      <c r="H20"/>
      <c r="I20"/>
      <c r="J20"/>
      <c r="K20"/>
      <c r="L20"/>
      <c r="M20"/>
      <c r="N20"/>
      <c r="O20"/>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c r="BR20"/>
      <c r="BS20"/>
      <c r="BT20"/>
      <c r="BU20"/>
      <c r="BV20"/>
      <c r="BW20"/>
      <c r="BX20"/>
      <c r="BY20"/>
      <c r="BZ20"/>
      <c r="CA20"/>
      <c r="CB20"/>
      <c r="CC20" s="4"/>
    </row>
    <row r="21" spans="2:81" ht="21" customHeight="1" x14ac:dyDescent="0.2">
      <c r="B21" s="9"/>
      <c r="C21"/>
      <c r="D21"/>
      <c r="E21"/>
      <c r="F21"/>
      <c r="G21"/>
      <c r="H21"/>
      <c r="I21"/>
      <c r="J21"/>
      <c r="K21"/>
      <c r="L21"/>
      <c r="M21"/>
      <c r="N21"/>
      <c r="O21"/>
      <c r="P21" s="214" t="s">
        <v>144</v>
      </c>
      <c r="Q21" s="215"/>
      <c r="R21" s="215"/>
      <c r="S21" s="215"/>
      <c r="T21" s="215"/>
      <c r="U21" s="215"/>
      <c r="V21" s="215"/>
      <c r="W21" s="215"/>
      <c r="X21" s="216"/>
      <c r="Y21" s="169">
        <f>IF(DATA!I68=0,"N/A",DATA!J68)</f>
        <v>0</v>
      </c>
      <c r="Z21" s="170"/>
      <c r="AA21" s="170"/>
      <c r="AB21" s="171"/>
      <c r="AC21" s="214" t="s">
        <v>120</v>
      </c>
      <c r="AD21" s="215"/>
      <c r="AE21" s="215"/>
      <c r="AF21" s="215"/>
      <c r="AG21" s="215"/>
      <c r="AH21" s="215"/>
      <c r="AI21" s="215"/>
      <c r="AJ21" s="215"/>
      <c r="AK21" s="215"/>
      <c r="AL21" s="215"/>
      <c r="AM21" s="215"/>
      <c r="AN21" s="215"/>
      <c r="AO21" s="215"/>
      <c r="AP21" s="215"/>
      <c r="AQ21" s="215"/>
      <c r="AR21" s="216"/>
      <c r="AS21" s="169">
        <f>IF(DATA!I68 = 0,"N/A",DATA!I68)</f>
        <v>20</v>
      </c>
      <c r="AT21" s="170"/>
      <c r="AU21" s="170"/>
      <c r="AV21" s="171"/>
      <c r="AW21" s="214" t="s">
        <v>121</v>
      </c>
      <c r="AX21" s="215"/>
      <c r="AY21" s="215"/>
      <c r="AZ21" s="215"/>
      <c r="BA21" s="215"/>
      <c r="BB21" s="215"/>
      <c r="BC21" s="215"/>
      <c r="BD21" s="215"/>
      <c r="BE21" s="215"/>
      <c r="BF21" s="215"/>
      <c r="BG21" s="215"/>
      <c r="BH21" s="216"/>
      <c r="BI21" s="218">
        <f>DATA!K68</f>
        <v>0</v>
      </c>
      <c r="BJ21" s="219"/>
      <c r="BK21" s="219"/>
      <c r="BL21" s="219"/>
      <c r="BM21" s="219"/>
      <c r="BN21" s="219"/>
      <c r="BO21" s="219"/>
      <c r="BP21" s="220"/>
      <c r="BQ21"/>
      <c r="BR21"/>
      <c r="BS21"/>
      <c r="BT21"/>
      <c r="BU21"/>
      <c r="BV21"/>
      <c r="BW21"/>
      <c r="BX21"/>
      <c r="BY21"/>
      <c r="BZ21"/>
      <c r="CA21"/>
      <c r="CB21"/>
      <c r="CC21" s="4"/>
    </row>
    <row r="22" spans="2:81" ht="39.950000000000003" customHeight="1" x14ac:dyDescent="0.2">
      <c r="B22" s="9"/>
      <c r="C22"/>
      <c r="D22"/>
      <c r="E22"/>
      <c r="F22"/>
      <c r="G22"/>
      <c r="H22"/>
      <c r="I22"/>
      <c r="J22"/>
      <c r="K22"/>
      <c r="L22"/>
      <c r="M22"/>
      <c r="N22"/>
      <c r="O22"/>
      <c r="P22" s="58"/>
      <c r="Q22" s="58"/>
      <c r="R22" s="58"/>
      <c r="S22" s="58"/>
      <c r="T22" s="58"/>
      <c r="U22" s="58"/>
      <c r="V22" s="58"/>
      <c r="W22" s="58"/>
      <c r="X22" s="58"/>
      <c r="Y22" s="59"/>
      <c r="Z22" s="59"/>
      <c r="AA22" s="59"/>
      <c r="AB22" s="59"/>
      <c r="AC22" s="58"/>
      <c r="AD22" s="58"/>
      <c r="AE22" s="58"/>
      <c r="AF22" s="58"/>
      <c r="AG22" s="58"/>
      <c r="AH22" s="58"/>
      <c r="AI22" s="58"/>
      <c r="AJ22" s="58"/>
      <c r="AK22" s="58"/>
      <c r="AL22" s="58"/>
      <c r="AM22" s="58"/>
      <c r="AN22" s="58"/>
      <c r="AO22" s="58"/>
      <c r="AP22" s="58"/>
      <c r="AQ22" s="58"/>
      <c r="AR22" s="58"/>
      <c r="AS22" s="59"/>
      <c r="AT22" s="59"/>
      <c r="AU22" s="59"/>
      <c r="AV22" s="59"/>
      <c r="AW22" s="58"/>
      <c r="AX22" s="58"/>
      <c r="AY22" s="58"/>
      <c r="AZ22" s="58"/>
      <c r="BA22" s="58"/>
      <c r="BB22" s="58"/>
      <c r="BC22" s="58"/>
      <c r="BD22" s="58"/>
      <c r="BE22" s="58"/>
      <c r="BF22" s="58"/>
      <c r="BG22" s="58"/>
      <c r="BH22" s="58"/>
      <c r="BI22" s="60"/>
      <c r="BJ22" s="60"/>
      <c r="BK22" s="60"/>
      <c r="BL22" s="60"/>
      <c r="BM22" s="60"/>
      <c r="BN22" s="60"/>
      <c r="BO22" s="60"/>
      <c r="BP22" s="60"/>
      <c r="BQ22"/>
      <c r="BR22"/>
      <c r="BS22"/>
      <c r="BT22"/>
      <c r="BU22"/>
      <c r="BV22"/>
      <c r="BW22"/>
      <c r="BX22"/>
      <c r="BY22"/>
      <c r="BZ22"/>
      <c r="CA22"/>
      <c r="CB22"/>
      <c r="CC22" s="4"/>
    </row>
    <row r="23" spans="2:81" ht="69.95" customHeight="1" x14ac:dyDescent="0.2">
      <c r="B23" s="9"/>
      <c r="C23"/>
      <c r="D23" s="241" t="s">
        <v>280</v>
      </c>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c r="CC23" s="4"/>
    </row>
    <row r="24" spans="2:81" ht="13.5" customHeight="1" x14ac:dyDescent="0.2">
      <c r="B24" s="9"/>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s="4"/>
    </row>
    <row r="25" spans="2:81" ht="1.5" customHeight="1" thickBot="1" x14ac:dyDescent="0.25">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5"/>
    </row>
    <row r="26" spans="2:81" ht="9" customHeight="1" thickTop="1" x14ac:dyDescent="0.2"/>
  </sheetData>
  <mergeCells count="42">
    <mergeCell ref="F12:AI12"/>
    <mergeCell ref="AC21:AR21"/>
    <mergeCell ref="BT7:CA7"/>
    <mergeCell ref="BO7:BS7"/>
    <mergeCell ref="W7:BN7"/>
    <mergeCell ref="AJ14:BG14"/>
    <mergeCell ref="BH14:CA14"/>
    <mergeCell ref="AJ13:BG13"/>
    <mergeCell ref="BH13:CA13"/>
    <mergeCell ref="BH11:CA11"/>
    <mergeCell ref="AJ12:BG12"/>
    <mergeCell ref="AJ11:BG11"/>
    <mergeCell ref="BH8:CA9"/>
    <mergeCell ref="BH12:CA12"/>
    <mergeCell ref="F10:AI10"/>
    <mergeCell ref="D23:CA23"/>
    <mergeCell ref="BH10:CA10"/>
    <mergeCell ref="P21:X21"/>
    <mergeCell ref="BI21:BP21"/>
    <mergeCell ref="AW21:BH21"/>
    <mergeCell ref="Y21:AB21"/>
    <mergeCell ref="AS21:AV21"/>
    <mergeCell ref="AJ10:BG10"/>
    <mergeCell ref="D10:E10"/>
    <mergeCell ref="D12:E12"/>
    <mergeCell ref="D14:E14"/>
    <mergeCell ref="F14:AI14"/>
    <mergeCell ref="D13:E13"/>
    <mergeCell ref="F13:AI13"/>
    <mergeCell ref="D11:E11"/>
    <mergeCell ref="F11:AI11"/>
    <mergeCell ref="C3:CB4"/>
    <mergeCell ref="C5:CB6"/>
    <mergeCell ref="BD9:BG9"/>
    <mergeCell ref="AJ9:AM9"/>
    <mergeCell ref="AN9:AQ9"/>
    <mergeCell ref="AR9:AU9"/>
    <mergeCell ref="AV9:AY9"/>
    <mergeCell ref="AZ9:BC9"/>
    <mergeCell ref="D8:AI9"/>
    <mergeCell ref="AJ8:BG8"/>
    <mergeCell ref="M7:V7"/>
  </mergeCells>
  <phoneticPr fontId="0" type="noConversion"/>
  <conditionalFormatting sqref="BI21:BP22">
    <cfRule type="cellIs" dxfId="5" priority="1" stopIfTrue="1" operator="between">
      <formula>0.85</formula>
      <formula>1</formula>
    </cfRule>
    <cfRule type="cellIs" dxfId="4" priority="2" stopIfTrue="1" operator="between">
      <formula>0.7</formula>
      <formula>0.8499999999</formula>
    </cfRule>
    <cfRule type="cellIs" dxfId="3" priority="3" stopIfTrue="1" operator="between">
      <formula>0.6</formula>
      <formula>0.6999999999</formula>
    </cfRule>
  </conditionalFormatting>
  <dataValidations count="1">
    <dataValidation type="whole" allowBlank="1" showInputMessage="1" showErrorMessage="1" error="Cell Value must be between 0 and 6" sqref="AJ10:BG14" xr:uid="{00000000-0002-0000-0F00-000000000000}">
      <formula1>0</formula1>
      <formula2>6</formula2>
    </dataValidation>
  </dataValidations>
  <printOptions horizontalCentered="1"/>
  <pageMargins left="0.22" right="0.21" top="0.5" bottom="0.5" header="0.28999999999999998" footer="0.28000000000000003"/>
  <pageSetup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2"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20483"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20484"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20485"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20486"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20487"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20488"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20489"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20490"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20491"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20492"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20493"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20494"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20495"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20496"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20497"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20498"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20499"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20500"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20501"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20502"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20503"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20504"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20505"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20506"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20507"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20508"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20509"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20510"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20511"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20512"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20513"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20514"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20515"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20516"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1:CC25"/>
  <sheetViews>
    <sheetView showGridLines="0" showRowColHeaders="0" zoomScaleNormal="100" zoomScaleSheetLayoutView="75" workbookViewId="0">
      <selection activeCell="C5" sqref="C5:CB6"/>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1.25"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11.25"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195" t="s">
        <v>192</v>
      </c>
      <c r="E7" s="195"/>
      <c r="F7" s="195"/>
      <c r="G7" s="195"/>
      <c r="H7" s="195"/>
      <c r="I7" s="195"/>
      <c r="J7" s="195"/>
      <c r="K7" s="195"/>
      <c r="L7" s="195"/>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203</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39.950000000000003" customHeight="1" x14ac:dyDescent="0.2">
      <c r="B10" s="9"/>
      <c r="C10"/>
      <c r="D10" s="230">
        <v>1</v>
      </c>
      <c r="E10" s="231"/>
      <c r="F10" s="225" t="s">
        <v>63</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54" customHeight="1" x14ac:dyDescent="0.2">
      <c r="B11" s="9"/>
      <c r="C11"/>
      <c r="D11" s="223">
        <v>2</v>
      </c>
      <c r="E11" s="224"/>
      <c r="F11" s="225" t="s">
        <v>64</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26.25" customHeight="1" x14ac:dyDescent="0.2">
      <c r="B12" s="9"/>
      <c r="C12"/>
      <c r="D12" s="223">
        <v>3</v>
      </c>
      <c r="E12" s="224"/>
      <c r="F12" s="225" t="s">
        <v>65</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39.950000000000003" customHeight="1" x14ac:dyDescent="0.2">
      <c r="B13" s="9"/>
      <c r="C13"/>
      <c r="D13" s="223">
        <v>4</v>
      </c>
      <c r="E13" s="224"/>
      <c r="F13" s="225" t="s">
        <v>66</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26.25" customHeight="1" x14ac:dyDescent="0.2">
      <c r="B14" s="9"/>
      <c r="C14"/>
      <c r="D14" s="223">
        <v>5</v>
      </c>
      <c r="E14" s="224"/>
      <c r="F14" s="225" t="s">
        <v>67</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80"/>
      <c r="BI14" s="181"/>
      <c r="BJ14" s="181"/>
      <c r="BK14" s="181"/>
      <c r="BL14" s="181"/>
      <c r="BM14" s="181"/>
      <c r="BN14" s="181"/>
      <c r="BO14" s="181"/>
      <c r="BP14" s="181"/>
      <c r="BQ14" s="181"/>
      <c r="BR14" s="181"/>
      <c r="BS14" s="181"/>
      <c r="BT14" s="181"/>
      <c r="BU14" s="181"/>
      <c r="BV14" s="181"/>
      <c r="BW14" s="181"/>
      <c r="BX14" s="181"/>
      <c r="BY14" s="181"/>
      <c r="BZ14" s="181"/>
      <c r="CA14" s="182"/>
      <c r="CB14"/>
      <c r="CC14" s="4"/>
    </row>
    <row r="15" spans="2:81" ht="26.25" customHeight="1" x14ac:dyDescent="0.2">
      <c r="B15" s="9"/>
      <c r="C15"/>
      <c r="D15" s="223">
        <v>6</v>
      </c>
      <c r="E15" s="224"/>
      <c r="F15" s="225" t="s">
        <v>68</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26.25" customHeight="1" x14ac:dyDescent="0.2">
      <c r="B16" s="9"/>
      <c r="C16"/>
      <c r="D16" s="223">
        <v>7</v>
      </c>
      <c r="E16" s="224"/>
      <c r="F16" s="225" t="s">
        <v>69</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26.25" customHeight="1" x14ac:dyDescent="0.2">
      <c r="B17" s="9"/>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s="4"/>
    </row>
    <row r="18" spans="2:81" ht="15" customHeight="1" x14ac:dyDescent="0.2">
      <c r="B18" s="9"/>
      <c r="C18"/>
      <c r="D18"/>
      <c r="E18"/>
      <c r="F18"/>
      <c r="G18"/>
      <c r="H18"/>
      <c r="I18"/>
      <c r="J18"/>
      <c r="K18"/>
      <c r="L18"/>
      <c r="M18"/>
      <c r="N18"/>
      <c r="O18"/>
      <c r="P18"/>
      <c r="Q18"/>
      <c r="R18"/>
      <c r="S18"/>
      <c r="T18"/>
      <c r="U18"/>
      <c r="V18"/>
      <c r="W18"/>
      <c r="X18"/>
      <c r="Y18"/>
      <c r="Z18"/>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c r="CC18" s="4"/>
    </row>
    <row r="19" spans="2:81" ht="15" customHeight="1" x14ac:dyDescent="0.2">
      <c r="B19" s="9"/>
      <c r="C19"/>
      <c r="D19"/>
      <c r="E19"/>
      <c r="F19"/>
      <c r="G19"/>
      <c r="H19"/>
      <c r="I19"/>
      <c r="J19"/>
      <c r="K19"/>
      <c r="L19"/>
      <c r="M19"/>
      <c r="N19"/>
      <c r="O19"/>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c r="BR19"/>
      <c r="BS19"/>
      <c r="BT19"/>
      <c r="BU19"/>
      <c r="BV19"/>
      <c r="BW19"/>
      <c r="BX19"/>
      <c r="BY19"/>
      <c r="BZ19"/>
      <c r="CA19"/>
      <c r="CB19"/>
      <c r="CC19" s="4"/>
    </row>
    <row r="20" spans="2:81" ht="21" customHeight="1" x14ac:dyDescent="0.2">
      <c r="B20" s="9"/>
      <c r="C20"/>
      <c r="D20"/>
      <c r="E20"/>
      <c r="F20"/>
      <c r="G20"/>
      <c r="H20"/>
      <c r="I20"/>
      <c r="J20"/>
      <c r="K20"/>
      <c r="L20"/>
      <c r="M20"/>
      <c r="N20"/>
      <c r="O20"/>
      <c r="P20" s="214" t="s">
        <v>144</v>
      </c>
      <c r="Q20" s="215"/>
      <c r="R20" s="215"/>
      <c r="S20" s="215"/>
      <c r="T20" s="215"/>
      <c r="U20" s="215"/>
      <c r="V20" s="215"/>
      <c r="W20" s="215"/>
      <c r="X20" s="216"/>
      <c r="Y20" s="169">
        <f>IF(DATA!O68=0,"N/A",DATA!P68)</f>
        <v>0</v>
      </c>
      <c r="Z20" s="170"/>
      <c r="AA20" s="170"/>
      <c r="AB20" s="171"/>
      <c r="AC20" s="214" t="s">
        <v>120</v>
      </c>
      <c r="AD20" s="215"/>
      <c r="AE20" s="215"/>
      <c r="AF20" s="215"/>
      <c r="AG20" s="215"/>
      <c r="AH20" s="215"/>
      <c r="AI20" s="215"/>
      <c r="AJ20" s="215"/>
      <c r="AK20" s="215"/>
      <c r="AL20" s="215"/>
      <c r="AM20" s="215"/>
      <c r="AN20" s="215"/>
      <c r="AO20" s="215"/>
      <c r="AP20" s="215"/>
      <c r="AQ20" s="215"/>
      <c r="AR20" s="216"/>
      <c r="AS20" s="169">
        <f>IF(DATA!O68 = 0,"N/A",DATA!O68)</f>
        <v>28</v>
      </c>
      <c r="AT20" s="170"/>
      <c r="AU20" s="170"/>
      <c r="AV20" s="171"/>
      <c r="AW20" s="214" t="s">
        <v>121</v>
      </c>
      <c r="AX20" s="215"/>
      <c r="AY20" s="215"/>
      <c r="AZ20" s="215"/>
      <c r="BA20" s="215"/>
      <c r="BB20" s="215"/>
      <c r="BC20" s="215"/>
      <c r="BD20" s="215"/>
      <c r="BE20" s="215"/>
      <c r="BF20" s="215"/>
      <c r="BG20" s="215"/>
      <c r="BH20" s="216"/>
      <c r="BI20" s="218">
        <f>DATA!Q68</f>
        <v>0</v>
      </c>
      <c r="BJ20" s="219"/>
      <c r="BK20" s="219"/>
      <c r="BL20" s="219"/>
      <c r="BM20" s="219"/>
      <c r="BN20" s="219"/>
      <c r="BO20" s="219"/>
      <c r="BP20" s="220"/>
      <c r="BQ20"/>
      <c r="BR20"/>
      <c r="BS20"/>
      <c r="BT20"/>
      <c r="BU20"/>
      <c r="BV20"/>
      <c r="BW20"/>
      <c r="BX20"/>
      <c r="BY20"/>
      <c r="BZ20"/>
      <c r="CA20"/>
      <c r="CB20"/>
      <c r="CC20" s="4"/>
    </row>
    <row r="21" spans="2:81" ht="21" customHeight="1" x14ac:dyDescent="0.2">
      <c r="B21" s="9"/>
      <c r="C21"/>
      <c r="D21"/>
      <c r="E21"/>
      <c r="F21"/>
      <c r="G21"/>
      <c r="H21"/>
      <c r="I21"/>
      <c r="J21"/>
      <c r="K21"/>
      <c r="L21"/>
      <c r="M21"/>
      <c r="N21"/>
      <c r="O21"/>
      <c r="P21" s="58"/>
      <c r="Q21" s="58"/>
      <c r="R21" s="58"/>
      <c r="S21" s="58"/>
      <c r="T21" s="58"/>
      <c r="U21" s="58"/>
      <c r="V21" s="58"/>
      <c r="W21" s="58"/>
      <c r="X21" s="58"/>
      <c r="Y21" s="59"/>
      <c r="Z21" s="59"/>
      <c r="AA21" s="59"/>
      <c r="AB21" s="59"/>
      <c r="AC21" s="58"/>
      <c r="AD21" s="58"/>
      <c r="AE21" s="58"/>
      <c r="AF21" s="58"/>
      <c r="AG21" s="58"/>
      <c r="AH21" s="58"/>
      <c r="AI21" s="58"/>
      <c r="AJ21" s="58"/>
      <c r="AK21" s="58"/>
      <c r="AL21" s="58"/>
      <c r="AM21" s="58"/>
      <c r="AN21" s="58"/>
      <c r="AO21" s="58"/>
      <c r="AP21" s="58"/>
      <c r="AQ21" s="58"/>
      <c r="AR21" s="58"/>
      <c r="AS21" s="59"/>
      <c r="AT21" s="59"/>
      <c r="AU21" s="59"/>
      <c r="AV21" s="59"/>
      <c r="AW21" s="58"/>
      <c r="AX21" s="58"/>
      <c r="AY21" s="58"/>
      <c r="AZ21" s="58"/>
      <c r="BA21" s="58"/>
      <c r="BB21" s="58"/>
      <c r="BC21" s="58"/>
      <c r="BD21" s="58"/>
      <c r="BE21" s="58"/>
      <c r="BF21" s="58"/>
      <c r="BG21" s="58"/>
      <c r="BH21" s="58"/>
      <c r="BI21" s="60"/>
      <c r="BJ21" s="60"/>
      <c r="BK21" s="60"/>
      <c r="BL21" s="60"/>
      <c r="BM21" s="60"/>
      <c r="BN21" s="60"/>
      <c r="BO21" s="60"/>
      <c r="BP21" s="60"/>
      <c r="BQ21"/>
      <c r="BR21"/>
      <c r="BS21"/>
      <c r="BT21"/>
      <c r="BU21"/>
      <c r="BV21"/>
      <c r="BW21"/>
      <c r="BX21"/>
      <c r="BY21"/>
      <c r="BZ21"/>
      <c r="CA21"/>
      <c r="CB21"/>
      <c r="CC21" s="4"/>
    </row>
    <row r="22" spans="2:81" ht="69.95" customHeight="1" x14ac:dyDescent="0.2">
      <c r="B22" s="9"/>
      <c r="C22"/>
      <c r="D22" s="241" t="s">
        <v>280</v>
      </c>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c r="CC22" s="4"/>
    </row>
    <row r="23" spans="2:81" ht="13.5" customHeight="1" x14ac:dyDescent="0.2">
      <c r="B23" s="9"/>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s="4"/>
    </row>
    <row r="24" spans="2:81" ht="1.5" customHeight="1" thickBot="1" x14ac:dyDescent="0.2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5"/>
    </row>
    <row r="25" spans="2:81" ht="9" customHeight="1" thickTop="1" x14ac:dyDescent="0.2"/>
  </sheetData>
  <mergeCells count="51">
    <mergeCell ref="AC20:AR20"/>
    <mergeCell ref="AJ16:BG16"/>
    <mergeCell ref="BH16:CA16"/>
    <mergeCell ref="AJ15:BG15"/>
    <mergeCell ref="BH15:CA15"/>
    <mergeCell ref="F16:AI16"/>
    <mergeCell ref="D22:CA22"/>
    <mergeCell ref="BH10:CA10"/>
    <mergeCell ref="P20:X20"/>
    <mergeCell ref="BI20:BP20"/>
    <mergeCell ref="AW20:BH20"/>
    <mergeCell ref="Y20:AB20"/>
    <mergeCell ref="D13:E13"/>
    <mergeCell ref="F13:AI13"/>
    <mergeCell ref="AJ13:BG13"/>
    <mergeCell ref="BH13:CA13"/>
    <mergeCell ref="D11:E11"/>
    <mergeCell ref="F11:AI11"/>
    <mergeCell ref="AS20:AV20"/>
    <mergeCell ref="D12:E12"/>
    <mergeCell ref="F12:AI12"/>
    <mergeCell ref="AJ12:BG12"/>
    <mergeCell ref="C3:CB4"/>
    <mergeCell ref="C5:CB6"/>
    <mergeCell ref="BD9:BG9"/>
    <mergeCell ref="AJ9:AM9"/>
    <mergeCell ref="AN9:AQ9"/>
    <mergeCell ref="AR9:AU9"/>
    <mergeCell ref="AV9:AY9"/>
    <mergeCell ref="AZ9:BC9"/>
    <mergeCell ref="BH8:CA9"/>
    <mergeCell ref="D8:AI9"/>
    <mergeCell ref="D7:L7"/>
    <mergeCell ref="M7:V7"/>
    <mergeCell ref="BT7:CA7"/>
    <mergeCell ref="BO7:BS7"/>
    <mergeCell ref="W7:BN7"/>
    <mergeCell ref="AJ8:BG8"/>
    <mergeCell ref="D16:E16"/>
    <mergeCell ref="F15:AI15"/>
    <mergeCell ref="F10:AI10"/>
    <mergeCell ref="AJ10:BG10"/>
    <mergeCell ref="AJ11:BG11"/>
    <mergeCell ref="BH11:CA11"/>
    <mergeCell ref="D10:E10"/>
    <mergeCell ref="BH12:CA12"/>
    <mergeCell ref="AJ14:BG14"/>
    <mergeCell ref="BH14:CA14"/>
    <mergeCell ref="D15:E15"/>
    <mergeCell ref="D14:E14"/>
    <mergeCell ref="F14:AI14"/>
  </mergeCells>
  <phoneticPr fontId="0" type="noConversion"/>
  <conditionalFormatting sqref="BI20:BP21">
    <cfRule type="cellIs" dxfId="2" priority="1" stopIfTrue="1" operator="between">
      <formula>0.85</formula>
      <formula>1</formula>
    </cfRule>
    <cfRule type="cellIs" dxfId="1" priority="2" stopIfTrue="1" operator="between">
      <formula>0.7</formula>
      <formula>0.8499999999</formula>
    </cfRule>
    <cfRule type="cellIs" dxfId="0" priority="3" stopIfTrue="1" operator="between">
      <formula>0.6</formula>
      <formula>0.6999999999</formula>
    </cfRule>
  </conditionalFormatting>
  <dataValidations count="1">
    <dataValidation type="whole" allowBlank="1" showInputMessage="1" showErrorMessage="1" error="Cell Value must be between 0 and 6" sqref="AJ10:BG16" xr:uid="{00000000-0002-0000-1000-000000000000}">
      <formula1>0</formula1>
      <formula2>6</formula2>
    </dataValidation>
  </dataValidations>
  <printOptions horizontalCentered="1"/>
  <pageMargins left="0.21" right="0.21" top="0.5" bottom="0.5" header="0.28999999999999998" footer="0.28000000000000003"/>
  <pageSetup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6"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21507"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21508"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21509"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21510"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21511"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21512"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21513"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21514"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21515"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21516"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21517"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21518"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21519"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21520"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21521"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21522"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21523"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21524"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21525"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21526"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21527"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21528"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21529"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21530"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21531"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21532"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21533"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21534"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21535"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21536"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21537"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21538"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21539"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21540"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21541"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21542"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21543"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21544"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21545"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21546"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21547"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21548"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21549"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21550"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21551"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21552"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21553"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21554"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2:AI69"/>
  <sheetViews>
    <sheetView workbookViewId="0"/>
  </sheetViews>
  <sheetFormatPr defaultRowHeight="12.75" x14ac:dyDescent="0.2"/>
  <cols>
    <col min="6" max="6" width="1.5703125" customWidth="1"/>
    <col min="12" max="12" width="1.5703125" customWidth="1"/>
    <col min="18" max="18" width="1.5703125" customWidth="1"/>
    <col min="24" max="24" width="1.5703125" customWidth="1"/>
    <col min="30" max="30" width="1.5703125" customWidth="1"/>
  </cols>
  <sheetData>
    <row r="2" spans="1:35" ht="12.75" customHeight="1" x14ac:dyDescent="0.2">
      <c r="A2" s="257" t="str">
        <f>'E-1'!$D$8</f>
        <v>ELEMENT 1:  GENERAL INFORMATION</v>
      </c>
      <c r="B2" s="24">
        <f>'E-1'!$AJ$10</f>
        <v>1</v>
      </c>
      <c r="C2" s="24">
        <f>IF(B2=6,0,4)</f>
        <v>4</v>
      </c>
      <c r="D2" s="24">
        <f>IF(B2=1,0,IF(B2=2,1,IF(B2=3,2,IF(B2=4,3,IF(B2=5,4,0)))))</f>
        <v>0</v>
      </c>
      <c r="E2" s="17"/>
      <c r="G2" s="257" t="str">
        <f>'E-2'!$D$8</f>
        <v>ELEMENT 2:  QUALITY MANAGEMENT SYSTEM</v>
      </c>
      <c r="H2" s="24">
        <f>'E-2'!$AJ$10</f>
        <v>1</v>
      </c>
      <c r="I2" s="24">
        <f>IF(H2=6,0,4)</f>
        <v>4</v>
      </c>
      <c r="J2" s="24">
        <f>IF(H2=1,0,IF(H2=2,1,IF(H2=3,2,IF(H2=4,3,IF(H2=5,4,0)))))</f>
        <v>0</v>
      </c>
      <c r="K2" s="17"/>
      <c r="M2" s="257" t="str">
        <f>'E-3'!$D$8</f>
        <v>ELEMENT 3:  DOCUMENTATION CONTROL &amp; RECORDS</v>
      </c>
      <c r="N2" s="24">
        <f>'E-3'!$AJ$10</f>
        <v>1</v>
      </c>
      <c r="O2" s="24">
        <f>IF(N2=6,0,4)</f>
        <v>4</v>
      </c>
      <c r="P2" s="24">
        <f>IF(N2=1,0,IF(N2=2,1,IF(N2=3,2,IF(N2=4,3,IF(N2=5,4,0)))))</f>
        <v>0</v>
      </c>
      <c r="Q2" s="17"/>
      <c r="S2" s="257" t="str">
        <f>'E-4'!$D$8</f>
        <v>ELEMENT 4:  INTERNAL AUDIT PROGRAM</v>
      </c>
      <c r="T2" s="24">
        <f>'E-4'!$AJ$10</f>
        <v>1</v>
      </c>
      <c r="U2" s="24">
        <f>IF(T2=6,0,4)</f>
        <v>4</v>
      </c>
      <c r="V2" s="24">
        <f>IF(T2=1,0,IF(T2=2,1,IF(T2=3,2,IF(T2=4,3,IF(T2=5,4,0)))))</f>
        <v>0</v>
      </c>
      <c r="W2" s="17"/>
      <c r="Y2" s="257" t="str">
        <f>'E-5'!$D$8</f>
        <v>ELEMENT 5:  SUBCONTRACTOR / PURCHASING MANAGEMENT</v>
      </c>
      <c r="Z2" s="24">
        <f>'E-5'!$AJ$10</f>
        <v>1</v>
      </c>
      <c r="AA2" s="24">
        <f>IF(Z2=6,0,4)</f>
        <v>4</v>
      </c>
      <c r="AB2" s="24">
        <f>IF(Z2=1,0,IF(Z2=2,1,IF(Z2=3,2,IF(Z2=4,3,IF(Z2=5,4,0)))))</f>
        <v>0</v>
      </c>
      <c r="AC2" s="17"/>
      <c r="AE2" s="257" t="str">
        <f>'E-6'!$D$8</f>
        <v>ELEMENT 6:  RECEIVING INSPECTION</v>
      </c>
      <c r="AF2" s="24">
        <f>'E-6'!$AJ$10</f>
        <v>1</v>
      </c>
      <c r="AG2" s="24">
        <f>IF(AF2=6,0,4)</f>
        <v>4</v>
      </c>
      <c r="AH2" s="24">
        <f>IF(AF2=1,0,IF(AF2=2,1,IF(AF2=3,2,IF(AF2=4,3,IF(AF2=5,4,0)))))</f>
        <v>0</v>
      </c>
      <c r="AI2" s="17"/>
    </row>
    <row r="3" spans="1:35" x14ac:dyDescent="0.2">
      <c r="A3" s="258"/>
      <c r="B3" s="15">
        <f>'E-1'!$AJ$11</f>
        <v>1</v>
      </c>
      <c r="C3" s="15">
        <f t="shared" ref="C3:C15" si="0">IF(B3=6,0,4)</f>
        <v>4</v>
      </c>
      <c r="D3" s="15">
        <f t="shared" ref="D3:D15" si="1">IF(B3=1,0,IF(B3=2,1,IF(B3=3,2,IF(B3=4,3,IF(B3=5,4,0)))))</f>
        <v>0</v>
      </c>
      <c r="E3" s="18"/>
      <c r="G3" s="258"/>
      <c r="H3" s="15">
        <f>'E-2'!$AJ$11</f>
        <v>1</v>
      </c>
      <c r="I3" s="15">
        <f t="shared" ref="I3:I13" si="2">IF(H3=6,0,4)</f>
        <v>4</v>
      </c>
      <c r="J3" s="15">
        <f t="shared" ref="J3:J13" si="3">IF(H3=1,0,IF(H3=2,1,IF(H3=3,2,IF(H3=4,3,IF(H3=5,4,0)))))</f>
        <v>0</v>
      </c>
      <c r="K3" s="18"/>
      <c r="M3" s="258"/>
      <c r="N3" s="15">
        <f>'E-3'!$AJ$11</f>
        <v>1</v>
      </c>
      <c r="O3" s="15">
        <f t="shared" ref="O3:O16" si="4">IF(N3=6,0,4)</f>
        <v>4</v>
      </c>
      <c r="P3" s="15">
        <f t="shared" ref="P3:P15" si="5">IF(N3=1,0,IF(N3=2,1,IF(N3=3,2,IF(N3=4,3,IF(N3=5,4,0)))))</f>
        <v>0</v>
      </c>
      <c r="Q3" s="18"/>
      <c r="S3" s="258"/>
      <c r="T3" s="15">
        <f>'E-4'!$AJ$11</f>
        <v>1</v>
      </c>
      <c r="U3" s="15">
        <f t="shared" ref="U3:U9" si="6">IF(T3=6,0,4)</f>
        <v>4</v>
      </c>
      <c r="V3" s="15">
        <f t="shared" ref="V3:V9" si="7">IF(T3=1,0,IF(T3=2,1,IF(T3=3,2,IF(T3=4,3,IF(T3=5,4,0)))))</f>
        <v>0</v>
      </c>
      <c r="W3" s="18"/>
      <c r="Y3" s="258"/>
      <c r="Z3" s="15">
        <f>'E-5'!$AJ$11</f>
        <v>1</v>
      </c>
      <c r="AA3" s="15">
        <f t="shared" ref="AA3:AA13" si="8">IF(Z3=6,0,4)</f>
        <v>4</v>
      </c>
      <c r="AB3" s="15">
        <f t="shared" ref="AB3:AB13" si="9">IF(Z3=1,0,IF(Z3=2,1,IF(Z3=3,2,IF(Z3=4,3,IF(Z3=5,4,0)))))</f>
        <v>0</v>
      </c>
      <c r="AC3" s="18"/>
      <c r="AE3" s="258"/>
      <c r="AF3" s="15">
        <f>'E-6'!$AJ$11</f>
        <v>1</v>
      </c>
      <c r="AG3" s="15">
        <f t="shared" ref="AG3:AG10" si="10">IF(AF3=6,0,4)</f>
        <v>4</v>
      </c>
      <c r="AH3" s="15">
        <f t="shared" ref="AH3:AH10" si="11">IF(AF3=1,0,IF(AF3=2,1,IF(AF3=3,2,IF(AF3=4,3,IF(AF3=5,4,0)))))</f>
        <v>0</v>
      </c>
      <c r="AI3" s="18"/>
    </row>
    <row r="4" spans="1:35" x14ac:dyDescent="0.2">
      <c r="A4" s="258"/>
      <c r="B4" s="15">
        <f>'E-1'!$AJ$12</f>
        <v>1</v>
      </c>
      <c r="C4" s="15">
        <f t="shared" si="0"/>
        <v>4</v>
      </c>
      <c r="D4" s="15">
        <f t="shared" si="1"/>
        <v>0</v>
      </c>
      <c r="E4" s="18"/>
      <c r="G4" s="258"/>
      <c r="H4" s="15">
        <f>'E-2'!$AJ$12</f>
        <v>1</v>
      </c>
      <c r="I4" s="15">
        <f t="shared" si="2"/>
        <v>4</v>
      </c>
      <c r="J4" s="15">
        <f t="shared" si="3"/>
        <v>0</v>
      </c>
      <c r="K4" s="18"/>
      <c r="M4" s="258"/>
      <c r="N4" s="15">
        <f>'E-3'!$AJ$12</f>
        <v>1</v>
      </c>
      <c r="O4" s="15">
        <f t="shared" si="4"/>
        <v>4</v>
      </c>
      <c r="P4" s="15">
        <f t="shared" si="5"/>
        <v>0</v>
      </c>
      <c r="Q4" s="18"/>
      <c r="S4" s="258"/>
      <c r="T4" s="15">
        <f>'E-4'!$AJ$12</f>
        <v>1</v>
      </c>
      <c r="U4" s="15">
        <f t="shared" si="6"/>
        <v>4</v>
      </c>
      <c r="V4" s="15">
        <f t="shared" si="7"/>
        <v>0</v>
      </c>
      <c r="W4" s="18"/>
      <c r="Y4" s="258"/>
      <c r="Z4" s="15">
        <f>'E-5'!$AJ$12</f>
        <v>1</v>
      </c>
      <c r="AA4" s="15">
        <f t="shared" si="8"/>
        <v>4</v>
      </c>
      <c r="AB4" s="15">
        <f t="shared" si="9"/>
        <v>0</v>
      </c>
      <c r="AC4" s="18"/>
      <c r="AE4" s="258"/>
      <c r="AF4" s="15">
        <f>'E-6'!$AJ$12</f>
        <v>1</v>
      </c>
      <c r="AG4" s="15">
        <f t="shared" si="10"/>
        <v>4</v>
      </c>
      <c r="AH4" s="15">
        <f t="shared" si="11"/>
        <v>0</v>
      </c>
      <c r="AI4" s="18"/>
    </row>
    <row r="5" spans="1:35" x14ac:dyDescent="0.2">
      <c r="A5" s="258"/>
      <c r="B5" s="15">
        <f>'E-1'!$AJ$13</f>
        <v>1</v>
      </c>
      <c r="C5" s="15">
        <f t="shared" si="0"/>
        <v>4</v>
      </c>
      <c r="D5" s="15">
        <f t="shared" si="1"/>
        <v>0</v>
      </c>
      <c r="E5" s="18"/>
      <c r="G5" s="258"/>
      <c r="H5" s="15">
        <f>'E-2'!$AJ$13</f>
        <v>1</v>
      </c>
      <c r="I5" s="15">
        <f t="shared" si="2"/>
        <v>4</v>
      </c>
      <c r="J5" s="15">
        <f t="shared" si="3"/>
        <v>0</v>
      </c>
      <c r="K5" s="18"/>
      <c r="M5" s="258"/>
      <c r="N5" s="15">
        <f>'E-3'!$AJ$13</f>
        <v>1</v>
      </c>
      <c r="O5" s="15">
        <f t="shared" si="4"/>
        <v>4</v>
      </c>
      <c r="P5" s="15">
        <f t="shared" si="5"/>
        <v>0</v>
      </c>
      <c r="Q5" s="18"/>
      <c r="S5" s="258"/>
      <c r="T5" s="15">
        <f>'E-4'!$AJ$13</f>
        <v>1</v>
      </c>
      <c r="U5" s="15">
        <f t="shared" si="6"/>
        <v>4</v>
      </c>
      <c r="V5" s="15">
        <f t="shared" si="7"/>
        <v>0</v>
      </c>
      <c r="W5" s="18"/>
      <c r="Y5" s="258"/>
      <c r="Z5" s="15">
        <f>'E-5'!$AJ$13</f>
        <v>1</v>
      </c>
      <c r="AA5" s="15">
        <f t="shared" si="8"/>
        <v>4</v>
      </c>
      <c r="AB5" s="15">
        <f t="shared" si="9"/>
        <v>0</v>
      </c>
      <c r="AC5" s="18"/>
      <c r="AE5" s="258"/>
      <c r="AF5" s="15">
        <f>'E-6'!$AJ$13</f>
        <v>1</v>
      </c>
      <c r="AG5" s="15">
        <f t="shared" si="10"/>
        <v>4</v>
      </c>
      <c r="AH5" s="15">
        <f t="shared" si="11"/>
        <v>0</v>
      </c>
      <c r="AI5" s="18"/>
    </row>
    <row r="6" spans="1:35" x14ac:dyDescent="0.2">
      <c r="A6" s="258"/>
      <c r="B6" s="15">
        <f>'E-1'!$AJ$14</f>
        <v>1</v>
      </c>
      <c r="C6" s="15">
        <f t="shared" si="0"/>
        <v>4</v>
      </c>
      <c r="D6" s="15">
        <f t="shared" si="1"/>
        <v>0</v>
      </c>
      <c r="E6" s="18"/>
      <c r="G6" s="258"/>
      <c r="H6" s="15">
        <f>'E-2'!$AJ$14</f>
        <v>1</v>
      </c>
      <c r="I6" s="15">
        <f t="shared" si="2"/>
        <v>4</v>
      </c>
      <c r="J6" s="15">
        <f t="shared" si="3"/>
        <v>0</v>
      </c>
      <c r="K6" s="18"/>
      <c r="M6" s="258"/>
      <c r="N6" s="15">
        <f>'E-3'!$AJ$14</f>
        <v>1</v>
      </c>
      <c r="O6" s="15">
        <f t="shared" si="4"/>
        <v>4</v>
      </c>
      <c r="P6" s="15">
        <f t="shared" si="5"/>
        <v>0</v>
      </c>
      <c r="Q6" s="18"/>
      <c r="S6" s="258"/>
      <c r="T6" s="15">
        <f>'E-4'!$AJ$14</f>
        <v>1</v>
      </c>
      <c r="U6" s="15">
        <f t="shared" si="6"/>
        <v>4</v>
      </c>
      <c r="V6" s="15">
        <f t="shared" si="7"/>
        <v>0</v>
      </c>
      <c r="W6" s="18"/>
      <c r="Y6" s="258"/>
      <c r="Z6" s="15">
        <f>'E-5'!$AJ$14</f>
        <v>1</v>
      </c>
      <c r="AA6" s="15">
        <f t="shared" si="8"/>
        <v>4</v>
      </c>
      <c r="AB6" s="15">
        <f t="shared" si="9"/>
        <v>0</v>
      </c>
      <c r="AC6" s="18"/>
      <c r="AE6" s="258"/>
      <c r="AF6" s="15">
        <f>'E-6'!$AJ$14</f>
        <v>6</v>
      </c>
      <c r="AG6" s="15">
        <f t="shared" si="10"/>
        <v>0</v>
      </c>
      <c r="AH6" s="15">
        <f t="shared" si="11"/>
        <v>0</v>
      </c>
      <c r="AI6" s="18"/>
    </row>
    <row r="7" spans="1:35" x14ac:dyDescent="0.2">
      <c r="A7" s="258"/>
      <c r="B7" s="15">
        <f>'E-1'!$AJ$15</f>
        <v>1</v>
      </c>
      <c r="C7" s="15">
        <f t="shared" si="0"/>
        <v>4</v>
      </c>
      <c r="D7" s="15">
        <f t="shared" si="1"/>
        <v>0</v>
      </c>
      <c r="E7" s="18"/>
      <c r="G7" s="258"/>
      <c r="H7" s="15">
        <f>'E-2'!$AJ$15</f>
        <v>1</v>
      </c>
      <c r="I7" s="15">
        <f t="shared" si="2"/>
        <v>4</v>
      </c>
      <c r="J7" s="15">
        <f t="shared" si="3"/>
        <v>0</v>
      </c>
      <c r="K7" s="18"/>
      <c r="M7" s="258"/>
      <c r="N7" s="15">
        <f>'E-3'!$AJ$15</f>
        <v>1</v>
      </c>
      <c r="O7" s="15">
        <f t="shared" si="4"/>
        <v>4</v>
      </c>
      <c r="P7" s="15">
        <f t="shared" si="5"/>
        <v>0</v>
      </c>
      <c r="Q7" s="18"/>
      <c r="S7" s="258"/>
      <c r="T7" s="15">
        <f>'E-4'!$AJ$15</f>
        <v>1</v>
      </c>
      <c r="U7" s="15">
        <f t="shared" si="6"/>
        <v>4</v>
      </c>
      <c r="V7" s="15">
        <f t="shared" si="7"/>
        <v>0</v>
      </c>
      <c r="W7" s="18"/>
      <c r="Y7" s="258"/>
      <c r="Z7" s="15">
        <f>'E-5'!$AJ$15</f>
        <v>1</v>
      </c>
      <c r="AA7" s="15">
        <f t="shared" si="8"/>
        <v>4</v>
      </c>
      <c r="AB7" s="15">
        <f t="shared" si="9"/>
        <v>0</v>
      </c>
      <c r="AC7" s="18"/>
      <c r="AE7" s="258"/>
      <c r="AF7" s="15">
        <f>'E-6'!$AJ$15</f>
        <v>6</v>
      </c>
      <c r="AG7" s="15">
        <f t="shared" si="10"/>
        <v>0</v>
      </c>
      <c r="AH7" s="15">
        <f t="shared" si="11"/>
        <v>0</v>
      </c>
      <c r="AI7" s="18"/>
    </row>
    <row r="8" spans="1:35" x14ac:dyDescent="0.2">
      <c r="A8" s="258"/>
      <c r="B8" s="15">
        <f>'E-1'!$AJ$16</f>
        <v>1</v>
      </c>
      <c r="C8" s="15">
        <f t="shared" si="0"/>
        <v>4</v>
      </c>
      <c r="D8" s="15">
        <f t="shared" si="1"/>
        <v>0</v>
      </c>
      <c r="E8" s="18"/>
      <c r="G8" s="258"/>
      <c r="H8" s="15">
        <f>'E-2'!$AJ$16</f>
        <v>1</v>
      </c>
      <c r="I8" s="15">
        <f t="shared" si="2"/>
        <v>4</v>
      </c>
      <c r="J8" s="15">
        <f t="shared" si="3"/>
        <v>0</v>
      </c>
      <c r="K8" s="18"/>
      <c r="M8" s="258"/>
      <c r="N8" s="15">
        <f>'E-3'!$AJ$16</f>
        <v>1</v>
      </c>
      <c r="O8" s="15">
        <f t="shared" si="4"/>
        <v>4</v>
      </c>
      <c r="P8" s="15">
        <f t="shared" si="5"/>
        <v>0</v>
      </c>
      <c r="Q8" s="18"/>
      <c r="S8" s="258"/>
      <c r="T8" s="15">
        <f>'E-4'!$AJ$16</f>
        <v>1</v>
      </c>
      <c r="U8" s="15">
        <f t="shared" si="6"/>
        <v>4</v>
      </c>
      <c r="V8" s="15">
        <f t="shared" si="7"/>
        <v>0</v>
      </c>
      <c r="W8" s="18"/>
      <c r="Y8" s="258"/>
      <c r="Z8" s="15">
        <f>'E-5'!$AJ$16</f>
        <v>1</v>
      </c>
      <c r="AA8" s="15">
        <f t="shared" si="8"/>
        <v>4</v>
      </c>
      <c r="AB8" s="15">
        <f t="shared" si="9"/>
        <v>0</v>
      </c>
      <c r="AC8" s="18"/>
      <c r="AE8" s="258"/>
      <c r="AF8" s="15">
        <f>'E-6'!$AJ$16</f>
        <v>6</v>
      </c>
      <c r="AG8" s="15">
        <f t="shared" si="10"/>
        <v>0</v>
      </c>
      <c r="AH8" s="15">
        <f t="shared" si="11"/>
        <v>0</v>
      </c>
      <c r="AI8" s="18"/>
    </row>
    <row r="9" spans="1:35" x14ac:dyDescent="0.2">
      <c r="A9" s="258"/>
      <c r="B9" s="15">
        <f>'E-1'!$AJ$17</f>
        <v>1</v>
      </c>
      <c r="C9" s="15">
        <f t="shared" si="0"/>
        <v>4</v>
      </c>
      <c r="D9" s="15">
        <f t="shared" si="1"/>
        <v>0</v>
      </c>
      <c r="E9" s="18"/>
      <c r="G9" s="258"/>
      <c r="H9" s="15">
        <f>'E-2'!$AJ$17</f>
        <v>1</v>
      </c>
      <c r="I9" s="15">
        <f t="shared" si="2"/>
        <v>4</v>
      </c>
      <c r="J9" s="15">
        <f t="shared" si="3"/>
        <v>0</v>
      </c>
      <c r="K9" s="18"/>
      <c r="M9" s="258"/>
      <c r="N9" s="15">
        <f>'E-3'!$AJ$17</f>
        <v>1</v>
      </c>
      <c r="O9" s="15">
        <f t="shared" si="4"/>
        <v>4</v>
      </c>
      <c r="P9" s="15">
        <f t="shared" si="5"/>
        <v>0</v>
      </c>
      <c r="Q9" s="18"/>
      <c r="S9" s="258"/>
      <c r="T9" s="15">
        <f>'E-4'!$AJ$17</f>
        <v>1</v>
      </c>
      <c r="U9" s="15">
        <f t="shared" si="6"/>
        <v>4</v>
      </c>
      <c r="V9" s="15">
        <f t="shared" si="7"/>
        <v>0</v>
      </c>
      <c r="W9" s="18"/>
      <c r="Y9" s="258"/>
      <c r="Z9" s="15">
        <f>'E-5'!$AJ$17</f>
        <v>1</v>
      </c>
      <c r="AA9" s="15">
        <f t="shared" si="8"/>
        <v>4</v>
      </c>
      <c r="AB9" s="15">
        <f t="shared" si="9"/>
        <v>0</v>
      </c>
      <c r="AC9" s="18"/>
      <c r="AE9" s="258"/>
      <c r="AF9" s="15">
        <f>'E-6'!$AJ$17</f>
        <v>6</v>
      </c>
      <c r="AG9" s="15">
        <f t="shared" si="10"/>
        <v>0</v>
      </c>
      <c r="AH9" s="15">
        <f t="shared" si="11"/>
        <v>0</v>
      </c>
      <c r="AI9" s="18"/>
    </row>
    <row r="10" spans="1:35" x14ac:dyDescent="0.2">
      <c r="A10" s="258"/>
      <c r="B10" s="15">
        <f>'E-1'!$AJ$18</f>
        <v>1</v>
      </c>
      <c r="C10" s="15">
        <f t="shared" si="0"/>
        <v>4</v>
      </c>
      <c r="D10" s="15">
        <f t="shared" si="1"/>
        <v>0</v>
      </c>
      <c r="E10" s="18"/>
      <c r="G10" s="258"/>
      <c r="H10" s="15">
        <f>'E-2'!$AJ$18</f>
        <v>1</v>
      </c>
      <c r="I10" s="15">
        <f t="shared" si="2"/>
        <v>4</v>
      </c>
      <c r="J10" s="15">
        <f t="shared" si="3"/>
        <v>0</v>
      </c>
      <c r="K10" s="18"/>
      <c r="M10" s="258"/>
      <c r="N10" s="15">
        <f>'E-3'!$AJ$18</f>
        <v>1</v>
      </c>
      <c r="O10" s="15">
        <f t="shared" si="4"/>
        <v>4</v>
      </c>
      <c r="P10" s="15">
        <f t="shared" si="5"/>
        <v>0</v>
      </c>
      <c r="Q10" s="18"/>
      <c r="S10" s="258"/>
      <c r="T10" s="15"/>
      <c r="U10" s="15"/>
      <c r="V10" s="15"/>
      <c r="W10" s="18"/>
      <c r="Y10" s="258"/>
      <c r="Z10" s="15">
        <f>'E-5'!$AJ$18</f>
        <v>1</v>
      </c>
      <c r="AA10" s="15">
        <f t="shared" si="8"/>
        <v>4</v>
      </c>
      <c r="AB10" s="15">
        <f t="shared" si="9"/>
        <v>0</v>
      </c>
      <c r="AC10" s="18"/>
      <c r="AE10" s="258"/>
      <c r="AF10" s="15">
        <f>'E-6'!$AJ$18</f>
        <v>6</v>
      </c>
      <c r="AG10" s="15">
        <f t="shared" si="10"/>
        <v>0</v>
      </c>
      <c r="AH10" s="15">
        <f t="shared" si="11"/>
        <v>0</v>
      </c>
      <c r="AI10" s="18"/>
    </row>
    <row r="11" spans="1:35" x14ac:dyDescent="0.2">
      <c r="A11" s="258"/>
      <c r="B11" s="15">
        <f>'E-1'!$AJ$19</f>
        <v>1</v>
      </c>
      <c r="C11" s="15">
        <f t="shared" si="0"/>
        <v>4</v>
      </c>
      <c r="D11" s="15">
        <f t="shared" si="1"/>
        <v>0</v>
      </c>
      <c r="E11" s="18"/>
      <c r="G11" s="258"/>
      <c r="H11" s="15">
        <f>'E-2'!$AJ$19</f>
        <v>1</v>
      </c>
      <c r="I11" s="15">
        <f t="shared" si="2"/>
        <v>4</v>
      </c>
      <c r="J11" s="15">
        <f t="shared" si="3"/>
        <v>0</v>
      </c>
      <c r="K11" s="18"/>
      <c r="M11" s="258"/>
      <c r="N11" s="15">
        <f>'E-3'!$AJ$19</f>
        <v>1</v>
      </c>
      <c r="O11" s="15">
        <f t="shared" si="4"/>
        <v>4</v>
      </c>
      <c r="P11" s="15">
        <f t="shared" si="5"/>
        <v>0</v>
      </c>
      <c r="Q11" s="18"/>
      <c r="S11" s="258"/>
      <c r="T11" s="15"/>
      <c r="U11" s="15"/>
      <c r="V11" s="15"/>
      <c r="W11" s="18"/>
      <c r="Y11" s="258"/>
      <c r="Z11" s="15">
        <f>'E-5'!$AJ$19</f>
        <v>1</v>
      </c>
      <c r="AA11" s="15">
        <f t="shared" si="8"/>
        <v>4</v>
      </c>
      <c r="AB11" s="15">
        <f t="shared" si="9"/>
        <v>0</v>
      </c>
      <c r="AC11" s="18"/>
      <c r="AE11" s="258"/>
      <c r="AF11" s="15"/>
      <c r="AG11" s="15"/>
      <c r="AH11" s="15"/>
      <c r="AI11" s="18"/>
    </row>
    <row r="12" spans="1:35" x14ac:dyDescent="0.2">
      <c r="A12" s="258"/>
      <c r="B12" s="15">
        <f>'E-1'!$AJ$20</f>
        <v>1</v>
      </c>
      <c r="C12" s="15">
        <f t="shared" si="0"/>
        <v>4</v>
      </c>
      <c r="D12" s="15">
        <f t="shared" si="1"/>
        <v>0</v>
      </c>
      <c r="E12" s="18"/>
      <c r="G12" s="258"/>
      <c r="H12" s="15">
        <f>'E-2'!$AJ$20</f>
        <v>1</v>
      </c>
      <c r="I12" s="15">
        <f t="shared" si="2"/>
        <v>4</v>
      </c>
      <c r="J12" s="15">
        <f t="shared" si="3"/>
        <v>0</v>
      </c>
      <c r="K12" s="18"/>
      <c r="M12" s="258"/>
      <c r="N12" s="15">
        <f>'E-3'!$AJ$20</f>
        <v>1</v>
      </c>
      <c r="O12" s="15">
        <f t="shared" si="4"/>
        <v>4</v>
      </c>
      <c r="P12" s="15">
        <f t="shared" si="5"/>
        <v>0</v>
      </c>
      <c r="Q12" s="18"/>
      <c r="S12" s="258"/>
      <c r="T12" s="15"/>
      <c r="U12" s="15"/>
      <c r="V12" s="15"/>
      <c r="W12" s="18"/>
      <c r="Y12" s="258"/>
      <c r="Z12" s="15">
        <f>'E-5'!$AJ$20</f>
        <v>1</v>
      </c>
      <c r="AA12" s="15">
        <f t="shared" si="8"/>
        <v>4</v>
      </c>
      <c r="AB12" s="15">
        <f t="shared" si="9"/>
        <v>0</v>
      </c>
      <c r="AC12" s="18"/>
      <c r="AE12" s="258"/>
      <c r="AF12" s="15"/>
      <c r="AG12" s="15"/>
      <c r="AH12" s="15"/>
      <c r="AI12" s="18"/>
    </row>
    <row r="13" spans="1:35" x14ac:dyDescent="0.2">
      <c r="A13" s="258"/>
      <c r="B13" s="15">
        <f>'E-1'!$AJ$21</f>
        <v>1</v>
      </c>
      <c r="C13" s="15">
        <f t="shared" si="0"/>
        <v>4</v>
      </c>
      <c r="D13" s="15">
        <f t="shared" si="1"/>
        <v>0</v>
      </c>
      <c r="E13" s="18"/>
      <c r="G13" s="258"/>
      <c r="H13" s="15">
        <f>'E-2'!$AJ$21</f>
        <v>1</v>
      </c>
      <c r="I13" s="15">
        <f t="shared" si="2"/>
        <v>4</v>
      </c>
      <c r="J13" s="15">
        <f t="shared" si="3"/>
        <v>0</v>
      </c>
      <c r="K13" s="18"/>
      <c r="M13" s="258"/>
      <c r="N13" s="15">
        <f>'E-3'!$AJ$21</f>
        <v>1</v>
      </c>
      <c r="O13" s="15">
        <f t="shared" si="4"/>
        <v>4</v>
      </c>
      <c r="P13" s="15">
        <f t="shared" si="5"/>
        <v>0</v>
      </c>
      <c r="Q13" s="18"/>
      <c r="S13" s="258"/>
      <c r="T13" s="15"/>
      <c r="U13" s="15"/>
      <c r="V13" s="15"/>
      <c r="W13" s="18"/>
      <c r="Y13" s="258"/>
      <c r="Z13" s="15">
        <f>'E-5'!$AJ$21</f>
        <v>1</v>
      </c>
      <c r="AA13" s="15">
        <f t="shared" si="8"/>
        <v>4</v>
      </c>
      <c r="AB13" s="15">
        <f t="shared" si="9"/>
        <v>0</v>
      </c>
      <c r="AC13" s="18"/>
      <c r="AE13" s="258"/>
      <c r="AF13" s="15"/>
      <c r="AG13" s="15"/>
      <c r="AH13" s="15"/>
      <c r="AI13" s="18"/>
    </row>
    <row r="14" spans="1:35" x14ac:dyDescent="0.2">
      <c r="A14" s="258"/>
      <c r="B14" s="15">
        <f>'E-1'!$AJ$22</f>
        <v>1</v>
      </c>
      <c r="C14" s="15">
        <f t="shared" si="0"/>
        <v>4</v>
      </c>
      <c r="D14" s="15">
        <f t="shared" si="1"/>
        <v>0</v>
      </c>
      <c r="E14" s="18"/>
      <c r="G14" s="258"/>
      <c r="H14" s="15"/>
      <c r="I14" s="15"/>
      <c r="J14" s="15"/>
      <c r="K14" s="18"/>
      <c r="M14" s="258"/>
      <c r="N14" s="15">
        <f>'E-3'!$AJ$22</f>
        <v>1</v>
      </c>
      <c r="O14" s="15">
        <f t="shared" si="4"/>
        <v>4</v>
      </c>
      <c r="P14" s="15">
        <f t="shared" si="5"/>
        <v>0</v>
      </c>
      <c r="Q14" s="18"/>
      <c r="S14" s="258"/>
      <c r="T14" s="15"/>
      <c r="U14" s="15"/>
      <c r="V14" s="15"/>
      <c r="W14" s="18"/>
      <c r="Y14" s="258"/>
      <c r="Z14" s="15"/>
      <c r="AA14" s="15"/>
      <c r="AB14" s="15"/>
      <c r="AC14" s="18"/>
      <c r="AE14" s="258"/>
      <c r="AF14" s="15"/>
      <c r="AG14" s="15"/>
      <c r="AH14" s="15"/>
      <c r="AI14" s="18"/>
    </row>
    <row r="15" spans="1:35" x14ac:dyDescent="0.2">
      <c r="A15" s="258"/>
      <c r="B15" s="15">
        <f>'E-1'!$AJ$23</f>
        <v>1</v>
      </c>
      <c r="C15" s="15">
        <f t="shared" si="0"/>
        <v>4</v>
      </c>
      <c r="D15" s="15">
        <f t="shared" si="1"/>
        <v>0</v>
      </c>
      <c r="E15" s="18"/>
      <c r="G15" s="258"/>
      <c r="H15" s="15"/>
      <c r="I15" s="15"/>
      <c r="J15" s="15"/>
      <c r="K15" s="18"/>
      <c r="M15" s="258"/>
      <c r="N15" s="15">
        <f>'E-3'!$AJ$23</f>
        <v>1</v>
      </c>
      <c r="O15" s="15">
        <f t="shared" si="4"/>
        <v>4</v>
      </c>
      <c r="P15" s="15">
        <f t="shared" si="5"/>
        <v>0</v>
      </c>
      <c r="Q15" s="18"/>
      <c r="S15" s="258"/>
      <c r="T15" s="15"/>
      <c r="U15" s="15"/>
      <c r="V15" s="15"/>
      <c r="W15" s="18"/>
      <c r="Y15" s="258"/>
      <c r="Z15" s="15"/>
      <c r="AA15" s="15"/>
      <c r="AB15" s="15"/>
      <c r="AC15" s="18"/>
      <c r="AE15" s="258"/>
      <c r="AF15" s="15"/>
      <c r="AG15" s="15"/>
      <c r="AH15" s="15"/>
      <c r="AI15" s="18"/>
    </row>
    <row r="16" spans="1:35" x14ac:dyDescent="0.2">
      <c r="A16" s="258"/>
      <c r="B16" s="15"/>
      <c r="C16" s="15"/>
      <c r="D16" s="15"/>
      <c r="E16" s="18"/>
      <c r="G16" s="258"/>
      <c r="H16" s="15"/>
      <c r="I16" s="15"/>
      <c r="J16" s="15"/>
      <c r="K16" s="18"/>
      <c r="M16" s="258"/>
      <c r="N16" s="15">
        <f>'E-3'!$AJ$24</f>
        <v>1</v>
      </c>
      <c r="O16" s="15">
        <f t="shared" si="4"/>
        <v>4</v>
      </c>
      <c r="P16" s="15">
        <f>IF(N16=1,0,IF(N16=2,1,IF(N16=3,2,IF(N16=4,3,IF(N16=5,4,0)))))</f>
        <v>0</v>
      </c>
      <c r="Q16" s="18"/>
      <c r="S16" s="258"/>
      <c r="T16" s="15"/>
      <c r="U16" s="15"/>
      <c r="V16" s="15"/>
      <c r="W16" s="18"/>
      <c r="Y16" s="258"/>
      <c r="Z16" s="15"/>
      <c r="AA16" s="15"/>
      <c r="AB16" s="15"/>
      <c r="AC16" s="18"/>
      <c r="AE16" s="258"/>
      <c r="AF16" s="15"/>
      <c r="AG16" s="15"/>
      <c r="AH16" s="15"/>
      <c r="AI16" s="18"/>
    </row>
    <row r="17" spans="1:35" x14ac:dyDescent="0.2">
      <c r="A17" s="258"/>
      <c r="B17" s="15"/>
      <c r="C17" s="15"/>
      <c r="D17" s="15"/>
      <c r="E17" s="18"/>
      <c r="G17" s="258"/>
      <c r="H17" s="15"/>
      <c r="I17" s="15"/>
      <c r="J17" s="15"/>
      <c r="K17" s="18"/>
      <c r="M17" s="258"/>
      <c r="N17" s="15"/>
      <c r="O17" s="15"/>
      <c r="P17" s="15"/>
      <c r="Q17" s="18"/>
      <c r="S17" s="258"/>
      <c r="T17" s="15"/>
      <c r="U17" s="15"/>
      <c r="V17" s="15"/>
      <c r="W17" s="18"/>
      <c r="Y17" s="258"/>
      <c r="Z17" s="15"/>
      <c r="AA17" s="15"/>
      <c r="AB17" s="15"/>
      <c r="AC17" s="18"/>
      <c r="AE17" s="258"/>
      <c r="AF17" s="15"/>
      <c r="AG17" s="15"/>
      <c r="AH17" s="15"/>
      <c r="AI17" s="18"/>
    </row>
    <row r="18" spans="1:35" x14ac:dyDescent="0.2">
      <c r="A18" s="258"/>
      <c r="B18" s="15"/>
      <c r="C18" s="15"/>
      <c r="D18" s="15"/>
      <c r="E18" s="18"/>
      <c r="G18" s="258"/>
      <c r="H18" s="15"/>
      <c r="I18" s="15"/>
      <c r="J18" s="15"/>
      <c r="K18" s="18"/>
      <c r="M18" s="258"/>
      <c r="N18" s="15"/>
      <c r="O18" s="15"/>
      <c r="P18" s="15"/>
      <c r="Q18" s="18"/>
      <c r="S18" s="258"/>
      <c r="T18" s="15"/>
      <c r="U18" s="15"/>
      <c r="V18" s="15"/>
      <c r="W18" s="18"/>
      <c r="Y18" s="258"/>
      <c r="Z18" s="15"/>
      <c r="AA18" s="15"/>
      <c r="AB18" s="15"/>
      <c r="AC18" s="18"/>
      <c r="AE18" s="258"/>
      <c r="AF18" s="15"/>
      <c r="AG18" s="15"/>
      <c r="AH18" s="15"/>
      <c r="AI18" s="18"/>
    </row>
    <row r="19" spans="1:35" x14ac:dyDescent="0.2">
      <c r="A19" s="258"/>
      <c r="B19" s="15"/>
      <c r="C19" s="15"/>
      <c r="D19" s="15"/>
      <c r="E19" s="18"/>
      <c r="G19" s="258"/>
      <c r="H19" s="15"/>
      <c r="I19" s="15"/>
      <c r="J19" s="15"/>
      <c r="K19" s="18"/>
      <c r="M19" s="258"/>
      <c r="N19" s="15"/>
      <c r="O19" s="15"/>
      <c r="P19" s="15"/>
      <c r="Q19" s="18"/>
      <c r="S19" s="258"/>
      <c r="T19" s="15"/>
      <c r="U19" s="15"/>
      <c r="V19" s="15"/>
      <c r="W19" s="18"/>
      <c r="Y19" s="258"/>
      <c r="Z19" s="15"/>
      <c r="AA19" s="15"/>
      <c r="AB19" s="15"/>
      <c r="AC19" s="18"/>
      <c r="AE19" s="258"/>
      <c r="AF19" s="15"/>
      <c r="AG19" s="15"/>
      <c r="AH19" s="15"/>
      <c r="AI19" s="18"/>
    </row>
    <row r="20" spans="1:35" x14ac:dyDescent="0.2">
      <c r="A20" s="258"/>
      <c r="B20" s="15"/>
      <c r="C20" s="15"/>
      <c r="D20" s="15"/>
      <c r="E20" s="18"/>
      <c r="G20" s="258"/>
      <c r="H20" s="15"/>
      <c r="I20" s="15"/>
      <c r="J20" s="15"/>
      <c r="K20" s="18"/>
      <c r="M20" s="258"/>
      <c r="N20" s="15"/>
      <c r="O20" s="15"/>
      <c r="P20" s="15"/>
      <c r="Q20" s="18"/>
      <c r="S20" s="258"/>
      <c r="T20" s="15"/>
      <c r="U20" s="15"/>
      <c r="V20" s="15"/>
      <c r="W20" s="18"/>
      <c r="Y20" s="258"/>
      <c r="Z20" s="15"/>
      <c r="AA20" s="15"/>
      <c r="AB20" s="15"/>
      <c r="AC20" s="18"/>
      <c r="AE20" s="258"/>
      <c r="AF20" s="15"/>
      <c r="AG20" s="15"/>
      <c r="AH20" s="15"/>
      <c r="AI20" s="18"/>
    </row>
    <row r="21" spans="1:35" x14ac:dyDescent="0.2">
      <c r="A21" s="258"/>
      <c r="B21" s="15"/>
      <c r="C21" s="15"/>
      <c r="D21" s="15"/>
      <c r="E21" s="18"/>
      <c r="G21" s="258"/>
      <c r="H21" s="15"/>
      <c r="I21" s="15"/>
      <c r="J21" s="15"/>
      <c r="K21" s="18"/>
      <c r="M21" s="258"/>
      <c r="N21" s="15"/>
      <c r="O21" s="15"/>
      <c r="P21" s="15"/>
      <c r="Q21" s="18"/>
      <c r="S21" s="258"/>
      <c r="T21" s="15"/>
      <c r="U21" s="15"/>
      <c r="V21" s="15"/>
      <c r="W21" s="18"/>
      <c r="Y21" s="258"/>
      <c r="Z21" s="15"/>
      <c r="AA21" s="15"/>
      <c r="AB21" s="15"/>
      <c r="AC21" s="18"/>
      <c r="AE21" s="258"/>
      <c r="AF21" s="15"/>
      <c r="AG21" s="15"/>
      <c r="AH21" s="15"/>
      <c r="AI21" s="18"/>
    </row>
    <row r="22" spans="1:35" x14ac:dyDescent="0.2">
      <c r="A22" s="19"/>
      <c r="B22" s="20"/>
      <c r="C22" s="13">
        <f>SUM(C2:C21)</f>
        <v>56</v>
      </c>
      <c r="D22" s="13">
        <f>SUM(D2:D21)</f>
        <v>0</v>
      </c>
      <c r="E22" s="16">
        <f>IF(C22=0,"N/A",D22/C22)</f>
        <v>0</v>
      </c>
      <c r="G22" s="19"/>
      <c r="H22" s="20"/>
      <c r="I22" s="13">
        <f>SUM(I2:I21)</f>
        <v>48</v>
      </c>
      <c r="J22" s="13">
        <f>SUM(J2:J21)</f>
        <v>0</v>
      </c>
      <c r="K22" s="16">
        <f>IF(I22=0,"N/A",J22/I22)</f>
        <v>0</v>
      </c>
      <c r="M22" s="19"/>
      <c r="N22" s="20"/>
      <c r="O22" s="13">
        <f>SUM(O2:O21)</f>
        <v>60</v>
      </c>
      <c r="P22" s="13">
        <f>SUM(P2:P21)</f>
        <v>0</v>
      </c>
      <c r="Q22" s="16">
        <f>IF(O22=0,"N/A",P22/O22)</f>
        <v>0</v>
      </c>
      <c r="S22" s="19"/>
      <c r="T22" s="20"/>
      <c r="U22" s="13">
        <f>SUM(U2:U21)</f>
        <v>32</v>
      </c>
      <c r="V22" s="13">
        <f>SUM(V2:V21)</f>
        <v>0</v>
      </c>
      <c r="W22" s="16">
        <f>IF(U22=0,"N/A",V22/U22)</f>
        <v>0</v>
      </c>
      <c r="Y22" s="19"/>
      <c r="Z22" s="20"/>
      <c r="AA22" s="13">
        <f>SUM(AA2:AA21)</f>
        <v>48</v>
      </c>
      <c r="AB22" s="13">
        <f>SUM(AB2:AB21)</f>
        <v>0</v>
      </c>
      <c r="AC22" s="16">
        <f>IF(AA22=0,"N/A",AB22/AA22)</f>
        <v>0</v>
      </c>
      <c r="AE22" s="19"/>
      <c r="AF22" s="20"/>
      <c r="AG22" s="13">
        <f>SUM(AG2:AG21)</f>
        <v>16</v>
      </c>
      <c r="AH22" s="13">
        <f>SUM(AH2:AH21)</f>
        <v>0</v>
      </c>
      <c r="AI22" s="16">
        <f>IF(AG22=0,"N/A",AH22/AG22)</f>
        <v>0</v>
      </c>
    </row>
    <row r="23" spans="1:35" x14ac:dyDescent="0.2">
      <c r="C23" s="23" t="s">
        <v>122</v>
      </c>
      <c r="D23" s="23" t="s">
        <v>123</v>
      </c>
      <c r="E23" s="23" t="s">
        <v>124</v>
      </c>
      <c r="I23" s="23" t="s">
        <v>122</v>
      </c>
      <c r="J23" s="23" t="s">
        <v>123</v>
      </c>
      <c r="K23" s="23" t="s">
        <v>124</v>
      </c>
      <c r="O23" s="23" t="s">
        <v>122</v>
      </c>
      <c r="P23" s="23" t="s">
        <v>123</v>
      </c>
      <c r="Q23" s="23" t="s">
        <v>124</v>
      </c>
      <c r="U23" s="23" t="s">
        <v>122</v>
      </c>
      <c r="V23" s="23" t="s">
        <v>123</v>
      </c>
      <c r="W23" s="23" t="s">
        <v>124</v>
      </c>
      <c r="AA23" s="23" t="s">
        <v>122</v>
      </c>
      <c r="AB23" s="23" t="s">
        <v>123</v>
      </c>
      <c r="AC23" s="23" t="s">
        <v>124</v>
      </c>
      <c r="AG23" s="23" t="s">
        <v>122</v>
      </c>
      <c r="AH23" s="23" t="s">
        <v>123</v>
      </c>
      <c r="AI23" s="23" t="s">
        <v>124</v>
      </c>
    </row>
    <row r="25" spans="1:35" ht="12.75" customHeight="1" x14ac:dyDescent="0.2">
      <c r="A25" s="257" t="str">
        <f>'E-7'!$D$8</f>
        <v>ELEMENT 7:  IN-PROCESS INSPECTION &amp; TEST</v>
      </c>
      <c r="B25" s="24">
        <f>'E-7'!$AJ$10</f>
        <v>1</v>
      </c>
      <c r="C25" s="24">
        <f>IF(B25=6,0,4)</f>
        <v>4</v>
      </c>
      <c r="D25" s="24">
        <f>IF(B25=1,0,IF(B25=2,1,IF(B25=3,2,IF(B25=4,3,IF(B25=5,4,0)))))</f>
        <v>0</v>
      </c>
      <c r="E25" s="17"/>
      <c r="G25" s="257" t="str">
        <f>'E-8'!$D$8</f>
        <v>ELEMENT 8:  FINAL APPROVAL</v>
      </c>
      <c r="H25" s="24">
        <f>'E-8'!$AJ$10</f>
        <v>1</v>
      </c>
      <c r="I25" s="24">
        <f>IF(H25=6,0,4)</f>
        <v>4</v>
      </c>
      <c r="J25" s="24">
        <f>IF(H25=1,0,IF(H25=2,1,IF(H25=3,2,IF(H25=4,3,IF(H25=5,4,0)))))</f>
        <v>0</v>
      </c>
      <c r="K25" s="17"/>
      <c r="M25" s="257" t="str">
        <f>'E-9'!$D$8</f>
        <v>ELEMENT 9:  CALIBRATION &amp; PREVENTIVE MAINTENANCE</v>
      </c>
      <c r="N25" s="24">
        <f>'E-9'!$AJ$10</f>
        <v>1</v>
      </c>
      <c r="O25" s="24">
        <f>IF(N25=6,0,4)</f>
        <v>4</v>
      </c>
      <c r="P25" s="24">
        <f>IF(N25=1,0,IF(N25=2,1,IF(N25=3,2,IF(N25=4,3,IF(N25=5,4,0)))))</f>
        <v>0</v>
      </c>
      <c r="Q25" s="17"/>
      <c r="S25" s="257" t="str">
        <f>'E-10'!$D$8</f>
        <v>ELEMENT 10:  MATERIAL CONTROL &amp; TRACEABILITY</v>
      </c>
      <c r="T25" s="24">
        <f>'E-10'!$AJ$10</f>
        <v>1</v>
      </c>
      <c r="U25" s="24">
        <f>IF(T25=6,0,4)</f>
        <v>4</v>
      </c>
      <c r="V25" s="24">
        <f>IF(T25=1,0,IF(T25=2,1,IF(T25=3,2,IF(T25=4,3,IF(T25=5,4,0)))))</f>
        <v>0</v>
      </c>
      <c r="W25" s="17"/>
      <c r="Y25" s="257" t="str">
        <f>'E-11'!$D$8</f>
        <v>ELEMENT 11:  CORRECTIVE ACTION</v>
      </c>
      <c r="Z25" s="24">
        <f>'E-11'!$AJ$10</f>
        <v>1</v>
      </c>
      <c r="AA25" s="24">
        <f>IF(Z25=6,0,4)</f>
        <v>4</v>
      </c>
      <c r="AB25" s="24">
        <f>IF(Z25=1,0,IF(Z25=2,1,IF(Z25=3,2,IF(Z25=4,3,IF(Z25=5,4,0)))))</f>
        <v>0</v>
      </c>
      <c r="AC25" s="17"/>
      <c r="AE25" s="257" t="str">
        <f>'E-12'!$D$8</f>
        <v>ELEMENT 12:  PACKAGING, STORAGE &amp; SHIPPING</v>
      </c>
      <c r="AF25" s="24">
        <f>'E-12'!$AJ$10</f>
        <v>1</v>
      </c>
      <c r="AG25" s="24">
        <f>IF(AF25=6,0,4)</f>
        <v>4</v>
      </c>
      <c r="AH25" s="24">
        <f>IF(AF25=1,0,IF(AF25=2,1,IF(AF25=3,2,IF(AF25=4,3,IF(AF25=5,4,0)))))</f>
        <v>0</v>
      </c>
      <c r="AI25" s="17"/>
    </row>
    <row r="26" spans="1:35" x14ac:dyDescent="0.2">
      <c r="A26" s="259"/>
      <c r="B26" s="15">
        <f>'E-7'!$AJ$11</f>
        <v>1</v>
      </c>
      <c r="C26" s="15">
        <f t="shared" ref="C26:C36" si="12">IF(B26=6,0,4)</f>
        <v>4</v>
      </c>
      <c r="D26" s="15">
        <f t="shared" ref="D26:D36" si="13">IF(B26=1,0,IF(B26=2,1,IF(B26=3,2,IF(B26=4,3,IF(B26=5,4,0)))))</f>
        <v>0</v>
      </c>
      <c r="E26" s="18"/>
      <c r="G26" s="258"/>
      <c r="H26" s="15">
        <f>'E-8'!$AJ$11</f>
        <v>1</v>
      </c>
      <c r="I26" s="15">
        <f t="shared" ref="I26:I33" si="14">IF(H26=6,0,4)</f>
        <v>4</v>
      </c>
      <c r="J26" s="15">
        <f t="shared" ref="J26:J33" si="15">IF(H26=1,0,IF(H26=2,1,IF(H26=3,2,IF(H26=4,3,IF(H26=5,4,0)))))</f>
        <v>0</v>
      </c>
      <c r="K26" s="18"/>
      <c r="M26" s="258"/>
      <c r="N26" s="15">
        <f>'E-9'!$AJ$11</f>
        <v>1</v>
      </c>
      <c r="O26" s="15">
        <f t="shared" ref="O26:O44" si="16">IF(N26=6,0,4)</f>
        <v>4</v>
      </c>
      <c r="P26" s="15">
        <f t="shared" ref="P26:P38" si="17">IF(N26=1,0,IF(N26=2,1,IF(N26=3,2,IF(N26=4,3,IF(N26=5,4,0)))))</f>
        <v>0</v>
      </c>
      <c r="Q26" s="18"/>
      <c r="S26" s="258"/>
      <c r="T26" s="15">
        <f>'E-10'!$AJ$11</f>
        <v>1</v>
      </c>
      <c r="U26" s="15">
        <f t="shared" ref="U26:U37" si="18">IF(T26=6,0,4)</f>
        <v>4</v>
      </c>
      <c r="V26" s="15">
        <f t="shared" ref="V26:V37" si="19">IF(T26=1,0,IF(T26=2,1,IF(T26=3,2,IF(T26=4,3,IF(T26=5,4,0)))))</f>
        <v>0</v>
      </c>
      <c r="W26" s="18"/>
      <c r="Y26" s="258"/>
      <c r="Z26" s="15">
        <f>'E-11'!$AJ$11</f>
        <v>1</v>
      </c>
      <c r="AA26" s="15">
        <f t="shared" ref="AA26:AA32" si="20">IF(Z26=6,0,4)</f>
        <v>4</v>
      </c>
      <c r="AB26" s="15">
        <f t="shared" ref="AB26:AB32" si="21">IF(Z26=1,0,IF(Z26=2,1,IF(Z26=3,2,IF(Z26=4,3,IF(Z26=5,4,0)))))</f>
        <v>0</v>
      </c>
      <c r="AC26" s="18"/>
      <c r="AE26" s="258"/>
      <c r="AF26" s="15">
        <f>'E-12'!$AJ$11</f>
        <v>1</v>
      </c>
      <c r="AG26" s="15">
        <f t="shared" ref="AG26:AG31" si="22">IF(AF26=6,0,4)</f>
        <v>4</v>
      </c>
      <c r="AH26" s="15">
        <f t="shared" ref="AH26:AH31" si="23">IF(AF26=1,0,IF(AF26=2,1,IF(AF26=3,2,IF(AF26=4,3,IF(AF26=5,4,0)))))</f>
        <v>0</v>
      </c>
      <c r="AI26" s="18"/>
    </row>
    <row r="27" spans="1:35" x14ac:dyDescent="0.2">
      <c r="A27" s="259"/>
      <c r="B27" s="15">
        <f>'E-7'!$AJ$12</f>
        <v>1</v>
      </c>
      <c r="C27" s="15">
        <f t="shared" si="12"/>
        <v>4</v>
      </c>
      <c r="D27" s="15">
        <f t="shared" si="13"/>
        <v>0</v>
      </c>
      <c r="E27" s="18"/>
      <c r="G27" s="258"/>
      <c r="H27" s="15">
        <f>'E-8'!$AJ$12</f>
        <v>1</v>
      </c>
      <c r="I27" s="15">
        <f t="shared" si="14"/>
        <v>4</v>
      </c>
      <c r="J27" s="15">
        <f t="shared" si="15"/>
        <v>0</v>
      </c>
      <c r="K27" s="18"/>
      <c r="M27" s="258"/>
      <c r="N27" s="15">
        <f>'E-9'!$AJ$12</f>
        <v>1</v>
      </c>
      <c r="O27" s="15">
        <f t="shared" si="16"/>
        <v>4</v>
      </c>
      <c r="P27" s="15">
        <f t="shared" si="17"/>
        <v>0</v>
      </c>
      <c r="Q27" s="18"/>
      <c r="S27" s="258"/>
      <c r="T27" s="15">
        <f>'E-10'!$AJ$12</f>
        <v>1</v>
      </c>
      <c r="U27" s="15">
        <f t="shared" si="18"/>
        <v>4</v>
      </c>
      <c r="V27" s="15">
        <f t="shared" si="19"/>
        <v>0</v>
      </c>
      <c r="W27" s="18"/>
      <c r="Y27" s="258"/>
      <c r="Z27" s="15">
        <f>'E-11'!$AJ$12</f>
        <v>1</v>
      </c>
      <c r="AA27" s="15">
        <f t="shared" si="20"/>
        <v>4</v>
      </c>
      <c r="AB27" s="15">
        <f t="shared" si="21"/>
        <v>0</v>
      </c>
      <c r="AC27" s="18"/>
      <c r="AE27" s="258"/>
      <c r="AF27" s="15">
        <f>'E-12'!$AJ$12</f>
        <v>1</v>
      </c>
      <c r="AG27" s="15">
        <f t="shared" si="22"/>
        <v>4</v>
      </c>
      <c r="AH27" s="15">
        <f t="shared" si="23"/>
        <v>0</v>
      </c>
      <c r="AI27" s="18"/>
    </row>
    <row r="28" spans="1:35" x14ac:dyDescent="0.2">
      <c r="A28" s="259"/>
      <c r="B28" s="15">
        <f>'E-7'!$AJ$13</f>
        <v>1</v>
      </c>
      <c r="C28" s="15">
        <f t="shared" si="12"/>
        <v>4</v>
      </c>
      <c r="D28" s="15">
        <f t="shared" si="13"/>
        <v>0</v>
      </c>
      <c r="E28" s="18"/>
      <c r="G28" s="258"/>
      <c r="H28" s="15">
        <f>'E-8'!$AJ$13</f>
        <v>1</v>
      </c>
      <c r="I28" s="15">
        <f t="shared" si="14"/>
        <v>4</v>
      </c>
      <c r="J28" s="15">
        <f t="shared" si="15"/>
        <v>0</v>
      </c>
      <c r="K28" s="18"/>
      <c r="M28" s="258"/>
      <c r="N28" s="15">
        <f>'E-9'!$AJ$13</f>
        <v>1</v>
      </c>
      <c r="O28" s="15">
        <f t="shared" si="16"/>
        <v>4</v>
      </c>
      <c r="P28" s="15">
        <f t="shared" si="17"/>
        <v>0</v>
      </c>
      <c r="Q28" s="18"/>
      <c r="S28" s="258"/>
      <c r="T28" s="15">
        <f>'E-10'!$AJ$13</f>
        <v>1</v>
      </c>
      <c r="U28" s="15">
        <f t="shared" si="18"/>
        <v>4</v>
      </c>
      <c r="V28" s="15">
        <f t="shared" si="19"/>
        <v>0</v>
      </c>
      <c r="W28" s="18"/>
      <c r="Y28" s="258"/>
      <c r="Z28" s="15">
        <f>'E-11'!$AJ$13</f>
        <v>1</v>
      </c>
      <c r="AA28" s="15">
        <f t="shared" si="20"/>
        <v>4</v>
      </c>
      <c r="AB28" s="15">
        <f t="shared" si="21"/>
        <v>0</v>
      </c>
      <c r="AC28" s="18"/>
      <c r="AE28" s="258"/>
      <c r="AF28" s="15">
        <f>'E-12'!$AJ$13</f>
        <v>1</v>
      </c>
      <c r="AG28" s="15">
        <f t="shared" si="22"/>
        <v>4</v>
      </c>
      <c r="AH28" s="15">
        <f t="shared" si="23"/>
        <v>0</v>
      </c>
      <c r="AI28" s="18"/>
    </row>
    <row r="29" spans="1:35" x14ac:dyDescent="0.2">
      <c r="A29" s="259"/>
      <c r="B29" s="15">
        <f>'E-7'!$AJ$14</f>
        <v>1</v>
      </c>
      <c r="C29" s="15">
        <f t="shared" si="12"/>
        <v>4</v>
      </c>
      <c r="D29" s="15">
        <f t="shared" si="13"/>
        <v>0</v>
      </c>
      <c r="E29" s="18"/>
      <c r="G29" s="258"/>
      <c r="H29" s="15">
        <f>'E-8'!$AJ$14</f>
        <v>1</v>
      </c>
      <c r="I29" s="15">
        <f t="shared" si="14"/>
        <v>4</v>
      </c>
      <c r="J29" s="15">
        <f t="shared" si="15"/>
        <v>0</v>
      </c>
      <c r="K29" s="18"/>
      <c r="M29" s="258"/>
      <c r="N29" s="15">
        <f>'E-9'!$AJ$14</f>
        <v>1</v>
      </c>
      <c r="O29" s="15">
        <f t="shared" si="16"/>
        <v>4</v>
      </c>
      <c r="P29" s="15">
        <f t="shared" si="17"/>
        <v>0</v>
      </c>
      <c r="Q29" s="18"/>
      <c r="S29" s="258"/>
      <c r="T29" s="15">
        <f>'E-10'!$AJ$14</f>
        <v>1</v>
      </c>
      <c r="U29" s="15">
        <f t="shared" si="18"/>
        <v>4</v>
      </c>
      <c r="V29" s="15">
        <f t="shared" si="19"/>
        <v>0</v>
      </c>
      <c r="W29" s="18"/>
      <c r="Y29" s="258"/>
      <c r="Z29" s="15">
        <f>'E-11'!$AJ$14</f>
        <v>1</v>
      </c>
      <c r="AA29" s="15">
        <f t="shared" si="20"/>
        <v>4</v>
      </c>
      <c r="AB29" s="15">
        <f t="shared" si="21"/>
        <v>0</v>
      </c>
      <c r="AC29" s="18"/>
      <c r="AE29" s="258"/>
      <c r="AF29" s="15">
        <f>'E-12'!$AJ$14</f>
        <v>1</v>
      </c>
      <c r="AG29" s="15">
        <f t="shared" si="22"/>
        <v>4</v>
      </c>
      <c r="AH29" s="15">
        <f t="shared" si="23"/>
        <v>0</v>
      </c>
      <c r="AI29" s="18"/>
    </row>
    <row r="30" spans="1:35" x14ac:dyDescent="0.2">
      <c r="A30" s="259"/>
      <c r="B30" s="15">
        <f>'E-7'!$AJ$15</f>
        <v>1</v>
      </c>
      <c r="C30" s="15">
        <f t="shared" si="12"/>
        <v>4</v>
      </c>
      <c r="D30" s="15">
        <f t="shared" si="13"/>
        <v>0</v>
      </c>
      <c r="E30" s="18"/>
      <c r="G30" s="258"/>
      <c r="H30" s="15">
        <f>'E-8'!$AJ$15</f>
        <v>1</v>
      </c>
      <c r="I30" s="15">
        <f t="shared" si="14"/>
        <v>4</v>
      </c>
      <c r="J30" s="15">
        <f t="shared" si="15"/>
        <v>0</v>
      </c>
      <c r="K30" s="18"/>
      <c r="M30" s="258"/>
      <c r="N30" s="15">
        <f>'E-9'!$AJ$15</f>
        <v>1</v>
      </c>
      <c r="O30" s="15">
        <f t="shared" si="16"/>
        <v>4</v>
      </c>
      <c r="P30" s="15">
        <f t="shared" si="17"/>
        <v>0</v>
      </c>
      <c r="Q30" s="18"/>
      <c r="S30" s="258"/>
      <c r="T30" s="15">
        <f>'E-10'!$AJ$15</f>
        <v>1</v>
      </c>
      <c r="U30" s="15">
        <f t="shared" si="18"/>
        <v>4</v>
      </c>
      <c r="V30" s="15">
        <f t="shared" si="19"/>
        <v>0</v>
      </c>
      <c r="W30" s="18"/>
      <c r="Y30" s="258"/>
      <c r="Z30" s="15">
        <f>'E-11'!$AJ$15</f>
        <v>1</v>
      </c>
      <c r="AA30" s="15">
        <f t="shared" si="20"/>
        <v>4</v>
      </c>
      <c r="AB30" s="15">
        <f t="shared" si="21"/>
        <v>0</v>
      </c>
      <c r="AC30" s="18"/>
      <c r="AE30" s="258"/>
      <c r="AF30" s="15"/>
      <c r="AG30" s="15"/>
      <c r="AH30" s="15"/>
      <c r="AI30" s="18"/>
    </row>
    <row r="31" spans="1:35" x14ac:dyDescent="0.2">
      <c r="A31" s="259"/>
      <c r="B31" s="15">
        <f>'E-7'!$AJ$16</f>
        <v>1</v>
      </c>
      <c r="C31" s="15">
        <f t="shared" si="12"/>
        <v>4</v>
      </c>
      <c r="D31" s="15">
        <f t="shared" si="13"/>
        <v>0</v>
      </c>
      <c r="E31" s="18"/>
      <c r="G31" s="258"/>
      <c r="H31" s="15">
        <f>'E-8'!$AJ$16</f>
        <v>1</v>
      </c>
      <c r="I31" s="15">
        <f t="shared" si="14"/>
        <v>4</v>
      </c>
      <c r="J31" s="15">
        <f t="shared" si="15"/>
        <v>0</v>
      </c>
      <c r="K31" s="18"/>
      <c r="M31" s="258"/>
      <c r="N31" s="15">
        <f>'E-9'!$AJ$16</f>
        <v>1</v>
      </c>
      <c r="O31" s="15">
        <f t="shared" si="16"/>
        <v>4</v>
      </c>
      <c r="P31" s="15">
        <f t="shared" si="17"/>
        <v>0</v>
      </c>
      <c r="Q31" s="18"/>
      <c r="S31" s="258"/>
      <c r="T31" s="15">
        <f>'E-10'!$AJ$16</f>
        <v>1</v>
      </c>
      <c r="U31" s="15">
        <f t="shared" si="18"/>
        <v>4</v>
      </c>
      <c r="V31" s="15">
        <f t="shared" si="19"/>
        <v>0</v>
      </c>
      <c r="W31" s="18"/>
      <c r="Y31" s="258"/>
      <c r="Z31" s="15">
        <f>'E-11'!$AJ$16</f>
        <v>1</v>
      </c>
      <c r="AA31" s="15">
        <f t="shared" si="20"/>
        <v>4</v>
      </c>
      <c r="AB31" s="15">
        <f t="shared" si="21"/>
        <v>0</v>
      </c>
      <c r="AC31" s="18"/>
      <c r="AE31" s="258"/>
      <c r="AF31" s="15">
        <f>'E-12'!$AJ$15</f>
        <v>1</v>
      </c>
      <c r="AG31" s="15">
        <f t="shared" si="22"/>
        <v>4</v>
      </c>
      <c r="AH31" s="15">
        <f t="shared" si="23"/>
        <v>0</v>
      </c>
      <c r="AI31" s="18"/>
    </row>
    <row r="32" spans="1:35" x14ac:dyDescent="0.2">
      <c r="A32" s="259"/>
      <c r="B32" s="15">
        <f>'E-7'!$AJ$17</f>
        <v>1</v>
      </c>
      <c r="C32" s="15">
        <f t="shared" si="12"/>
        <v>4</v>
      </c>
      <c r="D32" s="15">
        <f t="shared" si="13"/>
        <v>0</v>
      </c>
      <c r="E32" s="18"/>
      <c r="G32" s="258"/>
      <c r="H32" s="15">
        <f>'E-8'!$AJ$17</f>
        <v>1</v>
      </c>
      <c r="I32" s="15">
        <f t="shared" si="14"/>
        <v>4</v>
      </c>
      <c r="J32" s="15">
        <f t="shared" si="15"/>
        <v>0</v>
      </c>
      <c r="K32" s="18"/>
      <c r="M32" s="258"/>
      <c r="N32" s="15">
        <f>'E-9'!$AJ$17</f>
        <v>1</v>
      </c>
      <c r="O32" s="15">
        <f t="shared" si="16"/>
        <v>4</v>
      </c>
      <c r="P32" s="15">
        <f t="shared" si="17"/>
        <v>0</v>
      </c>
      <c r="Q32" s="18"/>
      <c r="S32" s="258"/>
      <c r="T32" s="15">
        <f>'E-10'!$AJ$17</f>
        <v>1</v>
      </c>
      <c r="U32" s="15">
        <f t="shared" si="18"/>
        <v>4</v>
      </c>
      <c r="V32" s="15">
        <f t="shared" si="19"/>
        <v>0</v>
      </c>
      <c r="W32" s="18"/>
      <c r="Y32" s="258"/>
      <c r="Z32" s="15">
        <f>'E-11'!$AJ$17</f>
        <v>1</v>
      </c>
      <c r="AA32" s="15">
        <f t="shared" si="20"/>
        <v>4</v>
      </c>
      <c r="AB32" s="15">
        <f t="shared" si="21"/>
        <v>0</v>
      </c>
      <c r="AC32" s="18"/>
      <c r="AE32" s="258"/>
      <c r="AF32" s="15"/>
      <c r="AG32" s="15"/>
      <c r="AH32" s="15"/>
      <c r="AI32" s="18"/>
    </row>
    <row r="33" spans="1:35" x14ac:dyDescent="0.2">
      <c r="A33" s="259"/>
      <c r="B33" s="15">
        <f>'E-7'!$AJ$18</f>
        <v>1</v>
      </c>
      <c r="C33" s="15">
        <f t="shared" si="12"/>
        <v>4</v>
      </c>
      <c r="D33" s="15">
        <f t="shared" si="13"/>
        <v>0</v>
      </c>
      <c r="E33" s="18"/>
      <c r="G33" s="258"/>
      <c r="H33" s="15">
        <f>'E-8'!$AJ$18</f>
        <v>1</v>
      </c>
      <c r="I33" s="15">
        <f t="shared" si="14"/>
        <v>4</v>
      </c>
      <c r="J33" s="15">
        <f t="shared" si="15"/>
        <v>0</v>
      </c>
      <c r="K33" s="18"/>
      <c r="M33" s="258"/>
      <c r="N33" s="15"/>
      <c r="O33" s="15"/>
      <c r="P33" s="15"/>
      <c r="Q33" s="18"/>
      <c r="S33" s="258"/>
      <c r="T33" s="15">
        <f>'E-10'!$AJ$18</f>
        <v>1</v>
      </c>
      <c r="U33" s="15">
        <f t="shared" si="18"/>
        <v>4</v>
      </c>
      <c r="V33" s="15">
        <f t="shared" si="19"/>
        <v>0</v>
      </c>
      <c r="W33" s="18"/>
      <c r="Y33" s="258"/>
      <c r="Z33" s="15"/>
      <c r="AA33" s="15"/>
      <c r="AB33" s="15"/>
      <c r="AC33" s="18"/>
      <c r="AE33" s="258"/>
      <c r="AF33" s="15"/>
      <c r="AG33" s="15"/>
      <c r="AH33" s="15"/>
      <c r="AI33" s="18"/>
    </row>
    <row r="34" spans="1:35" x14ac:dyDescent="0.2">
      <c r="A34" s="259"/>
      <c r="B34" s="15">
        <f>'E-7'!$AJ$19</f>
        <v>1</v>
      </c>
      <c r="C34" s="15">
        <f t="shared" si="12"/>
        <v>4</v>
      </c>
      <c r="D34" s="15">
        <f t="shared" si="13"/>
        <v>0</v>
      </c>
      <c r="E34" s="18"/>
      <c r="G34" s="258"/>
      <c r="H34" s="15"/>
      <c r="I34" s="15"/>
      <c r="J34" s="15"/>
      <c r="K34" s="18"/>
      <c r="M34" s="258"/>
      <c r="N34" s="15">
        <f>'E-9'!$AJ$18</f>
        <v>1</v>
      </c>
      <c r="O34" s="15">
        <f t="shared" si="16"/>
        <v>4</v>
      </c>
      <c r="P34" s="15">
        <f t="shared" si="17"/>
        <v>0</v>
      </c>
      <c r="Q34" s="18"/>
      <c r="S34" s="258"/>
      <c r="T34" s="15">
        <f>'E-10'!$AJ$19</f>
        <v>1</v>
      </c>
      <c r="U34" s="15">
        <f t="shared" si="18"/>
        <v>4</v>
      </c>
      <c r="V34" s="15">
        <f t="shared" si="19"/>
        <v>0</v>
      </c>
      <c r="W34" s="18"/>
      <c r="Y34" s="258"/>
      <c r="Z34" s="15"/>
      <c r="AA34" s="15"/>
      <c r="AB34" s="15"/>
      <c r="AC34" s="18"/>
      <c r="AE34" s="258"/>
      <c r="AF34" s="15"/>
      <c r="AG34" s="15"/>
      <c r="AH34" s="15"/>
      <c r="AI34" s="18"/>
    </row>
    <row r="35" spans="1:35" x14ac:dyDescent="0.2">
      <c r="A35" s="259"/>
      <c r="B35" s="15">
        <f>'E-7'!$AJ$20</f>
        <v>1</v>
      </c>
      <c r="C35" s="15">
        <f t="shared" si="12"/>
        <v>4</v>
      </c>
      <c r="D35" s="15">
        <f t="shared" si="13"/>
        <v>0</v>
      </c>
      <c r="E35" s="18"/>
      <c r="G35" s="258"/>
      <c r="H35" s="15"/>
      <c r="I35" s="15"/>
      <c r="J35" s="15"/>
      <c r="K35" s="18"/>
      <c r="M35" s="258"/>
      <c r="N35" s="15">
        <f>'E-9'!$AJ$19</f>
        <v>1</v>
      </c>
      <c r="O35" s="15">
        <f t="shared" si="16"/>
        <v>4</v>
      </c>
      <c r="P35" s="15">
        <f t="shared" si="17"/>
        <v>0</v>
      </c>
      <c r="Q35" s="18"/>
      <c r="S35" s="258"/>
      <c r="T35" s="15">
        <f>'E-10'!$AJ$20</f>
        <v>1</v>
      </c>
      <c r="U35" s="15">
        <f t="shared" si="18"/>
        <v>4</v>
      </c>
      <c r="V35" s="15">
        <f t="shared" si="19"/>
        <v>0</v>
      </c>
      <c r="W35" s="18"/>
      <c r="Y35" s="258"/>
      <c r="Z35" s="15"/>
      <c r="AA35" s="15"/>
      <c r="AB35" s="15"/>
      <c r="AC35" s="18"/>
      <c r="AE35" s="258"/>
      <c r="AF35" s="15"/>
      <c r="AG35" s="15"/>
      <c r="AH35" s="15"/>
      <c r="AI35" s="18"/>
    </row>
    <row r="36" spans="1:35" x14ac:dyDescent="0.2">
      <c r="A36" s="259"/>
      <c r="B36" s="15">
        <f>'E-7'!$AJ$21</f>
        <v>1</v>
      </c>
      <c r="C36" s="15">
        <f t="shared" si="12"/>
        <v>4</v>
      </c>
      <c r="D36" s="15">
        <f t="shared" si="13"/>
        <v>0</v>
      </c>
      <c r="E36" s="18"/>
      <c r="G36" s="258"/>
      <c r="H36" s="15"/>
      <c r="I36" s="15"/>
      <c r="J36" s="15"/>
      <c r="K36" s="18"/>
      <c r="M36" s="258"/>
      <c r="N36" s="15">
        <f>'E-9'!$AJ$20</f>
        <v>1</v>
      </c>
      <c r="O36" s="15">
        <f t="shared" si="16"/>
        <v>4</v>
      </c>
      <c r="P36" s="15">
        <f t="shared" si="17"/>
        <v>0</v>
      </c>
      <c r="Q36" s="18"/>
      <c r="S36" s="258"/>
      <c r="T36" s="15">
        <f>'E-10'!$AJ$21</f>
        <v>1</v>
      </c>
      <c r="U36" s="15">
        <f t="shared" si="18"/>
        <v>4</v>
      </c>
      <c r="V36" s="15">
        <f t="shared" si="19"/>
        <v>0</v>
      </c>
      <c r="W36" s="18"/>
      <c r="Y36" s="258"/>
      <c r="Z36" s="15"/>
      <c r="AA36" s="15"/>
      <c r="AB36" s="15"/>
      <c r="AC36" s="18"/>
      <c r="AE36" s="258"/>
      <c r="AF36" s="15"/>
      <c r="AG36" s="15"/>
      <c r="AH36" s="15"/>
      <c r="AI36" s="18"/>
    </row>
    <row r="37" spans="1:35" x14ac:dyDescent="0.2">
      <c r="A37" s="259"/>
      <c r="B37" s="15"/>
      <c r="C37" s="15"/>
      <c r="D37" s="15"/>
      <c r="E37" s="18"/>
      <c r="G37" s="258"/>
      <c r="H37" s="15"/>
      <c r="I37" s="15"/>
      <c r="J37" s="15"/>
      <c r="K37" s="18"/>
      <c r="M37" s="258"/>
      <c r="N37" s="15">
        <f>'E-9'!$AJ$21</f>
        <v>1</v>
      </c>
      <c r="O37" s="15">
        <f t="shared" si="16"/>
        <v>4</v>
      </c>
      <c r="P37" s="15">
        <f t="shared" si="17"/>
        <v>0</v>
      </c>
      <c r="Q37" s="18"/>
      <c r="S37" s="258"/>
      <c r="T37" s="15">
        <f>'E-10'!$AJ$22</f>
        <v>1</v>
      </c>
      <c r="U37" s="15">
        <f t="shared" si="18"/>
        <v>4</v>
      </c>
      <c r="V37" s="15">
        <f t="shared" si="19"/>
        <v>0</v>
      </c>
      <c r="W37" s="18"/>
      <c r="Y37" s="258"/>
      <c r="Z37" s="15"/>
      <c r="AA37" s="15"/>
      <c r="AB37" s="15"/>
      <c r="AC37" s="18"/>
      <c r="AE37" s="258"/>
      <c r="AF37" s="15"/>
      <c r="AG37" s="15"/>
      <c r="AH37" s="15"/>
      <c r="AI37" s="18"/>
    </row>
    <row r="38" spans="1:35" x14ac:dyDescent="0.2">
      <c r="A38" s="259"/>
      <c r="B38" s="15"/>
      <c r="C38" s="15"/>
      <c r="D38" s="15"/>
      <c r="E38" s="18"/>
      <c r="G38" s="258"/>
      <c r="H38" s="15"/>
      <c r="I38" s="15"/>
      <c r="J38" s="15"/>
      <c r="K38" s="18"/>
      <c r="M38" s="258"/>
      <c r="N38" s="15">
        <f>'E-9'!$AJ$22</f>
        <v>1</v>
      </c>
      <c r="O38" s="15">
        <f t="shared" si="16"/>
        <v>4</v>
      </c>
      <c r="P38" s="15">
        <f t="shared" si="17"/>
        <v>0</v>
      </c>
      <c r="Q38" s="18"/>
      <c r="S38" s="258"/>
      <c r="T38" s="15"/>
      <c r="U38" s="15"/>
      <c r="V38" s="15"/>
      <c r="W38" s="18"/>
      <c r="Y38" s="258"/>
      <c r="Z38" s="15"/>
      <c r="AA38" s="15"/>
      <c r="AB38" s="15"/>
      <c r="AC38" s="18"/>
      <c r="AE38" s="258"/>
      <c r="AF38" s="15"/>
      <c r="AG38" s="15"/>
      <c r="AH38" s="15"/>
      <c r="AI38" s="18"/>
    </row>
    <row r="39" spans="1:35" x14ac:dyDescent="0.2">
      <c r="A39" s="259"/>
      <c r="B39" s="15"/>
      <c r="C39" s="15"/>
      <c r="D39" s="15"/>
      <c r="E39" s="18"/>
      <c r="G39" s="258"/>
      <c r="H39" s="15"/>
      <c r="I39" s="15"/>
      <c r="J39" s="15"/>
      <c r="K39" s="18"/>
      <c r="M39" s="258"/>
      <c r="N39" s="15">
        <f>'E-9'!$AJ$23</f>
        <v>1</v>
      </c>
      <c r="O39" s="15">
        <f t="shared" si="16"/>
        <v>4</v>
      </c>
      <c r="P39" s="15">
        <f t="shared" ref="P39:P44" si="24">IF(N39=1,0,IF(N39=2,1,IF(N39=3,2,IF(N39=4,3,IF(N39=5,4,0)))))</f>
        <v>0</v>
      </c>
      <c r="Q39" s="18"/>
      <c r="S39" s="258"/>
      <c r="T39" s="15"/>
      <c r="U39" s="15"/>
      <c r="V39" s="15"/>
      <c r="W39" s="18"/>
      <c r="Y39" s="258"/>
      <c r="Z39" s="15"/>
      <c r="AA39" s="15"/>
      <c r="AB39" s="15"/>
      <c r="AC39" s="18"/>
      <c r="AE39" s="258"/>
      <c r="AF39" s="15"/>
      <c r="AG39" s="15"/>
      <c r="AH39" s="15"/>
      <c r="AI39" s="18"/>
    </row>
    <row r="40" spans="1:35" x14ac:dyDescent="0.2">
      <c r="A40" s="259"/>
      <c r="B40" s="15"/>
      <c r="C40" s="15"/>
      <c r="D40" s="15"/>
      <c r="E40" s="18"/>
      <c r="G40" s="258"/>
      <c r="H40" s="15"/>
      <c r="I40" s="15"/>
      <c r="J40" s="15"/>
      <c r="K40" s="18"/>
      <c r="M40" s="258"/>
      <c r="N40" s="15">
        <f>'E-9'!$AJ$39</f>
        <v>1</v>
      </c>
      <c r="O40" s="15">
        <f t="shared" si="16"/>
        <v>4</v>
      </c>
      <c r="P40" s="15">
        <f t="shared" si="24"/>
        <v>0</v>
      </c>
      <c r="Q40" s="18"/>
      <c r="S40" s="258"/>
      <c r="T40" s="15"/>
      <c r="U40" s="15"/>
      <c r="V40" s="15"/>
      <c r="W40" s="18"/>
      <c r="Y40" s="258"/>
      <c r="Z40" s="15"/>
      <c r="AA40" s="15"/>
      <c r="AB40" s="15"/>
      <c r="AC40" s="18"/>
      <c r="AE40" s="258"/>
      <c r="AF40" s="15"/>
      <c r="AG40" s="15"/>
      <c r="AH40" s="15"/>
      <c r="AI40" s="18"/>
    </row>
    <row r="41" spans="1:35" x14ac:dyDescent="0.2">
      <c r="A41" s="259"/>
      <c r="B41" s="15"/>
      <c r="C41" s="15"/>
      <c r="D41" s="15"/>
      <c r="E41" s="18"/>
      <c r="G41" s="258"/>
      <c r="H41" s="15"/>
      <c r="I41" s="15"/>
      <c r="J41" s="15"/>
      <c r="K41" s="18"/>
      <c r="M41" s="258"/>
      <c r="N41" s="15">
        <f>'E-9'!$AJ$40</f>
        <v>1</v>
      </c>
      <c r="O41" s="15">
        <f t="shared" si="16"/>
        <v>4</v>
      </c>
      <c r="P41" s="15">
        <f t="shared" si="24"/>
        <v>0</v>
      </c>
      <c r="Q41" s="18"/>
      <c r="S41" s="258"/>
      <c r="T41" s="15"/>
      <c r="U41" s="15"/>
      <c r="V41" s="15"/>
      <c r="W41" s="18"/>
      <c r="Y41" s="258"/>
      <c r="Z41" s="15"/>
      <c r="AA41" s="15"/>
      <c r="AB41" s="15"/>
      <c r="AC41" s="18"/>
      <c r="AE41" s="258"/>
      <c r="AF41" s="15"/>
      <c r="AG41" s="15"/>
      <c r="AH41" s="15"/>
      <c r="AI41" s="18"/>
    </row>
    <row r="42" spans="1:35" x14ac:dyDescent="0.2">
      <c r="A42" s="259"/>
      <c r="B42" s="15"/>
      <c r="C42" s="15"/>
      <c r="D42" s="15"/>
      <c r="E42" s="18"/>
      <c r="G42" s="258"/>
      <c r="H42" s="15"/>
      <c r="I42" s="15"/>
      <c r="J42" s="15"/>
      <c r="K42" s="18"/>
      <c r="M42" s="258"/>
      <c r="N42" s="15">
        <f>'E-9'!$AJ$41</f>
        <v>1</v>
      </c>
      <c r="O42" s="15">
        <f t="shared" si="16"/>
        <v>4</v>
      </c>
      <c r="P42" s="15">
        <f t="shared" si="24"/>
        <v>0</v>
      </c>
      <c r="Q42" s="18"/>
      <c r="S42" s="258"/>
      <c r="T42" s="15"/>
      <c r="U42" s="15"/>
      <c r="V42" s="15"/>
      <c r="W42" s="18"/>
      <c r="Y42" s="258"/>
      <c r="Z42" s="15"/>
      <c r="AA42" s="15"/>
      <c r="AB42" s="15"/>
      <c r="AC42" s="18"/>
      <c r="AE42" s="258"/>
      <c r="AF42" s="15"/>
      <c r="AG42" s="15"/>
      <c r="AH42" s="15"/>
      <c r="AI42" s="18"/>
    </row>
    <row r="43" spans="1:35" x14ac:dyDescent="0.2">
      <c r="A43" s="259"/>
      <c r="B43" s="15"/>
      <c r="C43" s="15"/>
      <c r="D43" s="15"/>
      <c r="E43" s="18"/>
      <c r="G43" s="258"/>
      <c r="H43" s="15"/>
      <c r="I43" s="15"/>
      <c r="J43" s="15"/>
      <c r="K43" s="18"/>
      <c r="M43" s="258"/>
      <c r="N43" s="15">
        <f>'E-9'!$AJ$42</f>
        <v>1</v>
      </c>
      <c r="O43" s="15">
        <f t="shared" si="16"/>
        <v>4</v>
      </c>
      <c r="P43" s="15">
        <f t="shared" si="24"/>
        <v>0</v>
      </c>
      <c r="Q43" s="18"/>
      <c r="S43" s="258"/>
      <c r="T43" s="15"/>
      <c r="U43" s="15"/>
      <c r="V43" s="15"/>
      <c r="W43" s="18"/>
      <c r="Y43" s="258"/>
      <c r="Z43" s="15"/>
      <c r="AA43" s="15"/>
      <c r="AB43" s="15"/>
      <c r="AC43" s="18"/>
      <c r="AE43" s="258"/>
      <c r="AF43" s="15"/>
      <c r="AG43" s="15"/>
      <c r="AH43" s="15"/>
      <c r="AI43" s="18"/>
    </row>
    <row r="44" spans="1:35" x14ac:dyDescent="0.2">
      <c r="A44" s="259"/>
      <c r="B44" s="15"/>
      <c r="C44" s="15"/>
      <c r="D44" s="15"/>
      <c r="E44" s="18"/>
      <c r="G44" s="258"/>
      <c r="H44" s="15"/>
      <c r="I44" s="15"/>
      <c r="J44" s="15"/>
      <c r="K44" s="18"/>
      <c r="M44" s="258"/>
      <c r="N44" s="15">
        <f>'E-9'!$AJ$43</f>
        <v>1</v>
      </c>
      <c r="O44" s="15">
        <f t="shared" si="16"/>
        <v>4</v>
      </c>
      <c r="P44" s="15">
        <f t="shared" si="24"/>
        <v>0</v>
      </c>
      <c r="Q44" s="18"/>
      <c r="S44" s="258"/>
      <c r="T44" s="15"/>
      <c r="U44" s="15"/>
      <c r="V44" s="15"/>
      <c r="W44" s="18"/>
      <c r="Y44" s="258"/>
      <c r="Z44" s="15"/>
      <c r="AA44" s="15"/>
      <c r="AB44" s="15"/>
      <c r="AC44" s="18"/>
      <c r="AE44" s="258"/>
      <c r="AF44" s="15"/>
      <c r="AG44" s="15"/>
      <c r="AH44" s="15"/>
      <c r="AI44" s="18"/>
    </row>
    <row r="45" spans="1:35" x14ac:dyDescent="0.2">
      <c r="A45" s="19"/>
      <c r="B45" s="20"/>
      <c r="C45" s="13">
        <f>SUM(C25:C44)</f>
        <v>48</v>
      </c>
      <c r="D45" s="13">
        <f>SUM(D25:D44)</f>
        <v>0</v>
      </c>
      <c r="E45" s="16">
        <f>IF(C45=0,"N/A",D45/C45)</f>
        <v>0</v>
      </c>
      <c r="G45" s="19"/>
      <c r="H45" s="20"/>
      <c r="I45" s="13">
        <f>SUM(I25:I44)</f>
        <v>36</v>
      </c>
      <c r="J45" s="13">
        <f>SUM(J25:J44)</f>
        <v>0</v>
      </c>
      <c r="K45" s="16">
        <f>IF(I45=0,"N/A",J45/I45)</f>
        <v>0</v>
      </c>
      <c r="M45" s="19"/>
      <c r="N45" s="20"/>
      <c r="O45" s="13">
        <f>SUM(O25:O44)</f>
        <v>76</v>
      </c>
      <c r="P45" s="13">
        <f>SUM(P25:P44)</f>
        <v>0</v>
      </c>
      <c r="Q45" s="16">
        <f>IF(O45=0,"N/A",P45/O45)</f>
        <v>0</v>
      </c>
      <c r="S45" s="19"/>
      <c r="T45" s="20"/>
      <c r="U45" s="13">
        <f>SUM(U25:U44)</f>
        <v>52</v>
      </c>
      <c r="V45" s="13">
        <f>SUM(V25:V44)</f>
        <v>0</v>
      </c>
      <c r="W45" s="16">
        <f>IF(U45=0,"N/A",V45/U45)</f>
        <v>0</v>
      </c>
      <c r="Y45" s="19"/>
      <c r="Z45" s="20"/>
      <c r="AA45" s="13">
        <f>SUM(AA25:AA44)</f>
        <v>32</v>
      </c>
      <c r="AB45" s="13">
        <f>SUM(AB25:AB44)</f>
        <v>0</v>
      </c>
      <c r="AC45" s="16">
        <f>IF(AA45=0,"N/A",AB45/AA45)</f>
        <v>0</v>
      </c>
      <c r="AE45" s="19"/>
      <c r="AF45" s="20"/>
      <c r="AG45" s="13">
        <f>SUM(AG25:AG44)</f>
        <v>24</v>
      </c>
      <c r="AH45" s="13">
        <f>SUM(AH25:AH44)</f>
        <v>0</v>
      </c>
      <c r="AI45" s="16">
        <f>IF(AG45=0,"N/A",AH45/AG45)</f>
        <v>0</v>
      </c>
    </row>
    <row r="46" spans="1:35" x14ac:dyDescent="0.2">
      <c r="C46" s="23" t="s">
        <v>122</v>
      </c>
      <c r="D46" s="23" t="s">
        <v>123</v>
      </c>
      <c r="E46" s="23" t="s">
        <v>124</v>
      </c>
      <c r="I46" s="23" t="s">
        <v>122</v>
      </c>
      <c r="J46" s="23" t="s">
        <v>123</v>
      </c>
      <c r="K46" s="23" t="s">
        <v>124</v>
      </c>
      <c r="O46" s="23" t="s">
        <v>122</v>
      </c>
      <c r="P46" s="23" t="s">
        <v>123</v>
      </c>
      <c r="Q46" s="23" t="s">
        <v>124</v>
      </c>
      <c r="U46" s="23" t="s">
        <v>122</v>
      </c>
      <c r="V46" s="23" t="s">
        <v>123</v>
      </c>
      <c r="W46" s="23" t="s">
        <v>124</v>
      </c>
      <c r="AA46" s="23" t="s">
        <v>122</v>
      </c>
      <c r="AB46" s="23" t="s">
        <v>123</v>
      </c>
      <c r="AC46" s="23" t="s">
        <v>124</v>
      </c>
      <c r="AG46" s="23" t="s">
        <v>122</v>
      </c>
      <c r="AH46" s="23" t="s">
        <v>123</v>
      </c>
      <c r="AI46" s="23" t="s">
        <v>124</v>
      </c>
    </row>
    <row r="48" spans="1:35" x14ac:dyDescent="0.2">
      <c r="A48" s="257" t="str">
        <f>'E-13'!$D$8</f>
        <v>ELEMENT 13:  STATISTICAL TECHNIQUES</v>
      </c>
      <c r="B48" s="24">
        <f>'E-13'!$AJ$10</f>
        <v>1</v>
      </c>
      <c r="C48" s="24">
        <f>IF(B48=6,0,4)</f>
        <v>4</v>
      </c>
      <c r="D48" s="24">
        <f>IF(B48=1,0,IF(B48=2,1,IF(B48=3,2,IF(B48=4,3,IF(B48=5,4,0)))))</f>
        <v>0</v>
      </c>
      <c r="E48" s="17"/>
      <c r="G48" s="257" t="str">
        <f>'E-14'!$D$8</f>
        <v>ELEMENT 14:  COST OF QUALITY</v>
      </c>
      <c r="H48" s="24">
        <f>'E-14'!$AJ$10</f>
        <v>1</v>
      </c>
      <c r="I48" s="24">
        <f>IF(H48=6,0,4)</f>
        <v>4</v>
      </c>
      <c r="J48" s="24">
        <f>IF(H48=1,0,IF(H48=2,1,IF(H48=3,2,IF(H48=4,3,IF(H48=5,4,0)))))</f>
        <v>0</v>
      </c>
      <c r="K48" s="17"/>
      <c r="M48" s="257" t="str">
        <f>'E-15'!$D$8</f>
        <v>ELEMENT 15:  TRAINING</v>
      </c>
      <c r="N48" s="24">
        <f>'E-15'!$AJ$10</f>
        <v>1</v>
      </c>
      <c r="O48" s="24">
        <f>IF(N48=6,0,4)</f>
        <v>4</v>
      </c>
      <c r="P48" s="24">
        <f>IF(N48=1,0,IF(N48=2,1,IF(N48=3,2,IF(N48=4,3,IF(N48=5,4,0)))))</f>
        <v>0</v>
      </c>
      <c r="Q48" s="17"/>
    </row>
    <row r="49" spans="1:17" x14ac:dyDescent="0.2">
      <c r="A49" s="258"/>
      <c r="B49" s="15">
        <f>'E-13'!$AJ$11</f>
        <v>1</v>
      </c>
      <c r="C49" s="15">
        <f t="shared" ref="C49:C57" si="25">IF(B49=6,0,4)</f>
        <v>4</v>
      </c>
      <c r="D49" s="15">
        <f t="shared" ref="D49:D57" si="26">IF(B49=1,0,IF(B49=2,1,IF(B49=3,2,IF(B49=4,3,IF(B49=5,4,0)))))</f>
        <v>0</v>
      </c>
      <c r="E49" s="18"/>
      <c r="G49" s="258"/>
      <c r="H49" s="15">
        <f>'E-14'!$AJ$11</f>
        <v>1</v>
      </c>
      <c r="I49" s="15">
        <f>IF(H49=6,0,4)</f>
        <v>4</v>
      </c>
      <c r="J49" s="15">
        <f>IF(H49=1,0,IF(H49=2,1,IF(H49=3,2,IF(H49=4,3,IF(H49=5,4,0)))))</f>
        <v>0</v>
      </c>
      <c r="K49" s="18"/>
      <c r="M49" s="258"/>
      <c r="N49" s="15">
        <f>'E-15'!$AJ$11</f>
        <v>1</v>
      </c>
      <c r="O49" s="15">
        <f t="shared" ref="O49:O54" si="27">IF(N49=6,0,4)</f>
        <v>4</v>
      </c>
      <c r="P49" s="15">
        <f t="shared" ref="P49:P54" si="28">IF(N49=1,0,IF(N49=2,1,IF(N49=3,2,IF(N49=4,3,IF(N49=5,4,0)))))</f>
        <v>0</v>
      </c>
      <c r="Q49" s="18"/>
    </row>
    <row r="50" spans="1:17" x14ac:dyDescent="0.2">
      <c r="A50" s="258"/>
      <c r="B50" s="15">
        <f>'E-13'!$AJ$12</f>
        <v>1</v>
      </c>
      <c r="C50" s="15">
        <f t="shared" si="25"/>
        <v>4</v>
      </c>
      <c r="D50" s="15">
        <f t="shared" si="26"/>
        <v>0</v>
      </c>
      <c r="E50" s="18"/>
      <c r="G50" s="258"/>
      <c r="H50" s="15">
        <f>'E-14'!$AJ$12</f>
        <v>1</v>
      </c>
      <c r="I50" s="15">
        <f>IF(H50=6,0,4)</f>
        <v>4</v>
      </c>
      <c r="J50" s="15">
        <f>IF(H50=1,0,IF(H50=2,1,IF(H50=3,2,IF(H50=4,3,IF(H50=5,4,0)))))</f>
        <v>0</v>
      </c>
      <c r="K50" s="18"/>
      <c r="M50" s="258"/>
      <c r="N50" s="15">
        <f>'E-15'!$AJ$12</f>
        <v>1</v>
      </c>
      <c r="O50" s="15">
        <f t="shared" si="27"/>
        <v>4</v>
      </c>
      <c r="P50" s="15">
        <f t="shared" si="28"/>
        <v>0</v>
      </c>
      <c r="Q50" s="18"/>
    </row>
    <row r="51" spans="1:17" x14ac:dyDescent="0.2">
      <c r="A51" s="258"/>
      <c r="B51" s="15">
        <f>'E-13'!$AJ$13</f>
        <v>1</v>
      </c>
      <c r="C51" s="15">
        <f t="shared" si="25"/>
        <v>4</v>
      </c>
      <c r="D51" s="15">
        <f t="shared" si="26"/>
        <v>0</v>
      </c>
      <c r="E51" s="18"/>
      <c r="G51" s="258"/>
      <c r="H51" s="15">
        <f>'E-14'!$AJ$13</f>
        <v>1</v>
      </c>
      <c r="I51" s="15">
        <f>IF(H51=6,0,4)</f>
        <v>4</v>
      </c>
      <c r="J51" s="15">
        <f>IF(H51=1,0,IF(H51=2,1,IF(H51=3,2,IF(H51=4,3,IF(H51=5,4,0)))))</f>
        <v>0</v>
      </c>
      <c r="K51" s="18"/>
      <c r="M51" s="258"/>
      <c r="N51" s="15">
        <f>'E-15'!$AJ$13</f>
        <v>1</v>
      </c>
      <c r="O51" s="15">
        <f t="shared" si="27"/>
        <v>4</v>
      </c>
      <c r="P51" s="15">
        <f t="shared" si="28"/>
        <v>0</v>
      </c>
      <c r="Q51" s="18"/>
    </row>
    <row r="52" spans="1:17" x14ac:dyDescent="0.2">
      <c r="A52" s="258"/>
      <c r="B52" s="15">
        <f>'E-13'!$AJ$14</f>
        <v>1</v>
      </c>
      <c r="C52" s="15">
        <f t="shared" si="25"/>
        <v>4</v>
      </c>
      <c r="D52" s="15">
        <f t="shared" si="26"/>
        <v>0</v>
      </c>
      <c r="E52" s="18"/>
      <c r="G52" s="258"/>
      <c r="H52" s="15">
        <f>'E-14'!$AJ$14</f>
        <v>1</v>
      </c>
      <c r="I52" s="15">
        <f>IF(H52=6,0,4)</f>
        <v>4</v>
      </c>
      <c r="J52" s="15">
        <f>IF(H52=1,0,IF(H52=2,1,IF(H52=3,2,IF(H52=4,3,IF(H52=5,4,0)))))</f>
        <v>0</v>
      </c>
      <c r="K52" s="18"/>
      <c r="M52" s="258"/>
      <c r="N52" s="15">
        <f>'E-15'!$AJ$14</f>
        <v>1</v>
      </c>
      <c r="O52" s="15">
        <f t="shared" si="27"/>
        <v>4</v>
      </c>
      <c r="P52" s="15">
        <f t="shared" si="28"/>
        <v>0</v>
      </c>
      <c r="Q52" s="18"/>
    </row>
    <row r="53" spans="1:17" x14ac:dyDescent="0.2">
      <c r="A53" s="258"/>
      <c r="B53" s="15">
        <f>'E-13'!$AJ$15</f>
        <v>1</v>
      </c>
      <c r="C53" s="15">
        <f t="shared" si="25"/>
        <v>4</v>
      </c>
      <c r="D53" s="15">
        <f t="shared" si="26"/>
        <v>0</v>
      </c>
      <c r="E53" s="18"/>
      <c r="G53" s="258"/>
      <c r="H53" s="15"/>
      <c r="I53" s="15"/>
      <c r="J53" s="15"/>
      <c r="K53" s="18"/>
      <c r="M53" s="258"/>
      <c r="N53" s="15">
        <f>'E-15'!$AJ$15</f>
        <v>1</v>
      </c>
      <c r="O53" s="15">
        <f t="shared" si="27"/>
        <v>4</v>
      </c>
      <c r="P53" s="15">
        <f t="shared" si="28"/>
        <v>0</v>
      </c>
      <c r="Q53" s="18"/>
    </row>
    <row r="54" spans="1:17" x14ac:dyDescent="0.2">
      <c r="A54" s="258"/>
      <c r="B54" s="15">
        <f>'E-13'!$AJ$16</f>
        <v>1</v>
      </c>
      <c r="C54" s="15">
        <f t="shared" si="25"/>
        <v>4</v>
      </c>
      <c r="D54" s="15">
        <f t="shared" si="26"/>
        <v>0</v>
      </c>
      <c r="E54" s="18"/>
      <c r="G54" s="258"/>
      <c r="H54" s="15"/>
      <c r="I54" s="15"/>
      <c r="J54" s="15"/>
      <c r="K54" s="18"/>
      <c r="M54" s="258"/>
      <c r="N54" s="15">
        <f>'E-15'!$AJ$16</f>
        <v>1</v>
      </c>
      <c r="O54" s="15">
        <f t="shared" si="27"/>
        <v>4</v>
      </c>
      <c r="P54" s="15">
        <f t="shared" si="28"/>
        <v>0</v>
      </c>
      <c r="Q54" s="18"/>
    </row>
    <row r="55" spans="1:17" x14ac:dyDescent="0.2">
      <c r="A55" s="258"/>
      <c r="B55" s="15">
        <f>'E-13'!$AJ$17</f>
        <v>1</v>
      </c>
      <c r="C55" s="15">
        <f t="shared" si="25"/>
        <v>4</v>
      </c>
      <c r="D55" s="15">
        <f t="shared" si="26"/>
        <v>0</v>
      </c>
      <c r="E55" s="18"/>
      <c r="G55" s="258"/>
      <c r="H55" s="15"/>
      <c r="I55" s="15"/>
      <c r="J55" s="15"/>
      <c r="K55" s="18"/>
      <c r="M55" s="258"/>
      <c r="N55" s="15"/>
      <c r="O55" s="15"/>
      <c r="P55" s="15"/>
      <c r="Q55" s="18"/>
    </row>
    <row r="56" spans="1:17" x14ac:dyDescent="0.2">
      <c r="A56" s="258"/>
      <c r="B56" s="15">
        <f>'E-13'!$AJ$18</f>
        <v>1</v>
      </c>
      <c r="C56" s="15">
        <f t="shared" si="25"/>
        <v>4</v>
      </c>
      <c r="D56" s="15">
        <f t="shared" si="26"/>
        <v>0</v>
      </c>
      <c r="E56" s="18"/>
      <c r="G56" s="258"/>
      <c r="H56" s="15"/>
      <c r="I56" s="15"/>
      <c r="J56" s="15"/>
      <c r="K56" s="18"/>
      <c r="M56" s="258"/>
      <c r="N56" s="15"/>
      <c r="O56" s="15"/>
      <c r="P56" s="15"/>
      <c r="Q56" s="18"/>
    </row>
    <row r="57" spans="1:17" x14ac:dyDescent="0.2">
      <c r="A57" s="258"/>
      <c r="B57" s="15">
        <f>'E-13'!$AJ$19</f>
        <v>1</v>
      </c>
      <c r="C57" s="15">
        <f t="shared" si="25"/>
        <v>4</v>
      </c>
      <c r="D57" s="15">
        <f t="shared" si="26"/>
        <v>0</v>
      </c>
      <c r="E57" s="18"/>
      <c r="G57" s="258"/>
      <c r="H57" s="15"/>
      <c r="I57" s="15"/>
      <c r="J57" s="15"/>
      <c r="K57" s="18"/>
      <c r="M57" s="258"/>
      <c r="N57" s="15"/>
      <c r="O57" s="15"/>
      <c r="P57" s="15"/>
      <c r="Q57" s="18"/>
    </row>
    <row r="58" spans="1:17" x14ac:dyDescent="0.2">
      <c r="A58" s="258"/>
      <c r="B58" s="15"/>
      <c r="C58" s="15"/>
      <c r="D58" s="15"/>
      <c r="E58" s="18"/>
      <c r="G58" s="258"/>
      <c r="H58" s="15"/>
      <c r="I58" s="15"/>
      <c r="J58" s="15"/>
      <c r="K58" s="18"/>
      <c r="M58" s="258"/>
      <c r="N58" s="15"/>
      <c r="O58" s="15"/>
      <c r="P58" s="15"/>
      <c r="Q58" s="18"/>
    </row>
    <row r="59" spans="1:17" x14ac:dyDescent="0.2">
      <c r="A59" s="258"/>
      <c r="B59" s="15"/>
      <c r="C59" s="15"/>
      <c r="D59" s="15"/>
      <c r="E59" s="18"/>
      <c r="G59" s="258"/>
      <c r="H59" s="15"/>
      <c r="I59" s="15"/>
      <c r="J59" s="15"/>
      <c r="K59" s="18"/>
      <c r="M59" s="258"/>
      <c r="N59" s="15"/>
      <c r="O59" s="15"/>
      <c r="P59" s="15"/>
      <c r="Q59" s="18"/>
    </row>
    <row r="60" spans="1:17" x14ac:dyDescent="0.2">
      <c r="A60" s="258"/>
      <c r="B60" s="15"/>
      <c r="C60" s="15"/>
      <c r="D60" s="15"/>
      <c r="E60" s="18"/>
      <c r="G60" s="258"/>
      <c r="H60" s="15"/>
      <c r="I60" s="15"/>
      <c r="J60" s="15"/>
      <c r="K60" s="18"/>
      <c r="M60" s="258"/>
      <c r="N60" s="15"/>
      <c r="O60" s="15"/>
      <c r="P60" s="15"/>
      <c r="Q60" s="18"/>
    </row>
    <row r="61" spans="1:17" x14ac:dyDescent="0.2">
      <c r="A61" s="258"/>
      <c r="B61" s="15"/>
      <c r="C61" s="15"/>
      <c r="D61" s="15"/>
      <c r="E61" s="18"/>
      <c r="G61" s="258"/>
      <c r="H61" s="15"/>
      <c r="I61" s="15"/>
      <c r="J61" s="15"/>
      <c r="K61" s="18"/>
      <c r="M61" s="258"/>
      <c r="N61" s="15"/>
      <c r="O61" s="15"/>
      <c r="P61" s="15"/>
      <c r="Q61" s="18"/>
    </row>
    <row r="62" spans="1:17" x14ac:dyDescent="0.2">
      <c r="A62" s="258"/>
      <c r="B62" s="15"/>
      <c r="C62" s="15"/>
      <c r="D62" s="15"/>
      <c r="E62" s="18"/>
      <c r="G62" s="258"/>
      <c r="H62" s="15"/>
      <c r="I62" s="15"/>
      <c r="J62" s="15"/>
      <c r="K62" s="18"/>
      <c r="M62" s="258"/>
      <c r="N62" s="15"/>
      <c r="O62" s="15"/>
      <c r="P62" s="15"/>
      <c r="Q62" s="18"/>
    </row>
    <row r="63" spans="1:17" x14ac:dyDescent="0.2">
      <c r="A63" s="258"/>
      <c r="B63" s="15"/>
      <c r="C63" s="15"/>
      <c r="D63" s="15"/>
      <c r="E63" s="18"/>
      <c r="G63" s="258"/>
      <c r="H63" s="15"/>
      <c r="I63" s="15"/>
      <c r="J63" s="15"/>
      <c r="K63" s="18"/>
      <c r="M63" s="258"/>
      <c r="N63" s="15"/>
      <c r="O63" s="15"/>
      <c r="P63" s="15"/>
      <c r="Q63" s="18"/>
    </row>
    <row r="64" spans="1:17" x14ac:dyDescent="0.2">
      <c r="A64" s="258"/>
      <c r="B64" s="15"/>
      <c r="C64" s="15"/>
      <c r="D64" s="15"/>
      <c r="E64" s="18"/>
      <c r="G64" s="258"/>
      <c r="H64" s="15"/>
      <c r="I64" s="15"/>
      <c r="J64" s="15"/>
      <c r="K64" s="18"/>
      <c r="M64" s="258"/>
      <c r="N64" s="15"/>
      <c r="O64" s="15"/>
      <c r="P64" s="15"/>
      <c r="Q64" s="18"/>
    </row>
    <row r="65" spans="1:17" x14ac:dyDescent="0.2">
      <c r="A65" s="258"/>
      <c r="B65" s="15"/>
      <c r="C65" s="15"/>
      <c r="D65" s="15"/>
      <c r="E65" s="18"/>
      <c r="G65" s="258"/>
      <c r="H65" s="15"/>
      <c r="I65" s="15"/>
      <c r="J65" s="15"/>
      <c r="K65" s="18"/>
      <c r="M65" s="258"/>
      <c r="N65" s="15"/>
      <c r="O65" s="15"/>
      <c r="P65" s="15"/>
      <c r="Q65" s="18"/>
    </row>
    <row r="66" spans="1:17" x14ac:dyDescent="0.2">
      <c r="A66" s="258"/>
      <c r="B66" s="15"/>
      <c r="C66" s="15"/>
      <c r="D66" s="15"/>
      <c r="E66" s="18"/>
      <c r="G66" s="258"/>
      <c r="H66" s="15"/>
      <c r="I66" s="15"/>
      <c r="J66" s="15"/>
      <c r="K66" s="18"/>
      <c r="M66" s="258"/>
      <c r="N66" s="15"/>
      <c r="O66" s="15"/>
      <c r="P66" s="15"/>
      <c r="Q66" s="18"/>
    </row>
    <row r="67" spans="1:17" x14ac:dyDescent="0.2">
      <c r="A67" s="258"/>
      <c r="B67" s="15"/>
      <c r="C67" s="15"/>
      <c r="D67" s="15"/>
      <c r="E67" s="18"/>
      <c r="G67" s="258"/>
      <c r="H67" s="15"/>
      <c r="I67" s="15"/>
      <c r="J67" s="15"/>
      <c r="K67" s="18"/>
      <c r="M67" s="258"/>
      <c r="N67" s="15"/>
      <c r="O67" s="15"/>
      <c r="P67" s="15"/>
      <c r="Q67" s="18"/>
    </row>
    <row r="68" spans="1:17" x14ac:dyDescent="0.2">
      <c r="A68" s="19"/>
      <c r="B68" s="20"/>
      <c r="C68" s="13">
        <f>SUM(C48:C67)</f>
        <v>40</v>
      </c>
      <c r="D68" s="13">
        <f>SUM(D48:D67)</f>
        <v>0</v>
      </c>
      <c r="E68" s="16">
        <f>IF(C68=0,"N/A",D68/C68)</f>
        <v>0</v>
      </c>
      <c r="G68" s="19"/>
      <c r="H68" s="20"/>
      <c r="I68" s="13">
        <f>SUM(I48:I67)</f>
        <v>20</v>
      </c>
      <c r="J68" s="13">
        <f>SUM(J48:J67)</f>
        <v>0</v>
      </c>
      <c r="K68" s="16">
        <f>IF(I68=0,"N/A",J68/I68)</f>
        <v>0</v>
      </c>
      <c r="M68" s="19"/>
      <c r="N68" s="20"/>
      <c r="O68" s="13">
        <f>SUM(O48:O67)</f>
        <v>28</v>
      </c>
      <c r="P68" s="13">
        <f>SUM(P48:P67)</f>
        <v>0</v>
      </c>
      <c r="Q68" s="16">
        <f>IF(O68=0,"N/A",P68/O68)</f>
        <v>0</v>
      </c>
    </row>
    <row r="69" spans="1:17" x14ac:dyDescent="0.2">
      <c r="C69" s="23" t="s">
        <v>122</v>
      </c>
      <c r="D69" s="23" t="s">
        <v>123</v>
      </c>
      <c r="E69" s="23" t="s">
        <v>124</v>
      </c>
      <c r="I69" s="23" t="s">
        <v>122</v>
      </c>
      <c r="J69" s="23" t="s">
        <v>123</v>
      </c>
      <c r="K69" s="23" t="s">
        <v>124</v>
      </c>
      <c r="O69" s="23" t="s">
        <v>122</v>
      </c>
      <c r="P69" s="23" t="s">
        <v>123</v>
      </c>
      <c r="Q69" s="23" t="s">
        <v>124</v>
      </c>
    </row>
  </sheetData>
  <mergeCells count="15">
    <mergeCell ref="A48:A67"/>
    <mergeCell ref="G48:G67"/>
    <mergeCell ref="M48:M67"/>
    <mergeCell ref="Y2:Y21"/>
    <mergeCell ref="S2:S21"/>
    <mergeCell ref="AE2:AE21"/>
    <mergeCell ref="A25:A44"/>
    <mergeCell ref="G25:G44"/>
    <mergeCell ref="M25:M44"/>
    <mergeCell ref="S25:S44"/>
    <mergeCell ref="Y25:Y44"/>
    <mergeCell ref="AE25:AE44"/>
    <mergeCell ref="A2:A21"/>
    <mergeCell ref="G2:G21"/>
    <mergeCell ref="M2:M2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CC32"/>
  <sheetViews>
    <sheetView showGridLines="0" showRowColHeaders="0" tabSelected="1" view="pageLayout" zoomScaleNormal="100" zoomScaleSheetLayoutView="75" workbookViewId="0">
      <selection activeCell="F11" sqref="F11:AI11"/>
    </sheetView>
  </sheetViews>
  <sheetFormatPr defaultColWidth="1.7109375" defaultRowHeight="9" customHeight="1" x14ac:dyDescent="0.2"/>
  <cols>
    <col min="1" max="1" width="1.140625" style="1" customWidth="1"/>
    <col min="2" max="2" width="0.28515625" style="1" customWidth="1"/>
    <col min="3" max="3" width="1.7109375" style="1" customWidth="1"/>
    <col min="4" max="5" width="1.5703125" style="1" customWidth="1"/>
    <col min="6" max="30" width="1.85546875" style="1" customWidth="1"/>
    <col min="31" max="35" width="1.570312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9.9499999999999993" customHeight="1" x14ac:dyDescent="0.2">
      <c r="B5" s="9"/>
      <c r="C5" s="185" t="s">
        <v>77</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9.9499999999999993"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195" t="s">
        <v>17</v>
      </c>
      <c r="E7" s="195"/>
      <c r="F7" s="195"/>
      <c r="G7" s="195"/>
      <c r="H7" s="195"/>
      <c r="I7" s="195"/>
      <c r="J7" s="195"/>
      <c r="K7" s="57"/>
      <c r="L7" s="57"/>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78</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196" t="s">
        <v>116</v>
      </c>
      <c r="AK8" s="197"/>
      <c r="AL8" s="197"/>
      <c r="AM8" s="197"/>
      <c r="AN8" s="197"/>
      <c r="AO8" s="197"/>
      <c r="AP8" s="197"/>
      <c r="AQ8" s="197"/>
      <c r="AR8" s="196" t="s">
        <v>117</v>
      </c>
      <c r="AS8" s="197"/>
      <c r="AT8" s="197"/>
      <c r="AU8" s="197"/>
      <c r="AV8" s="197"/>
      <c r="AW8" s="197"/>
      <c r="AX8" s="197"/>
      <c r="AY8" s="197"/>
      <c r="AZ8" s="196" t="s">
        <v>118</v>
      </c>
      <c r="BA8" s="197"/>
      <c r="BB8" s="197"/>
      <c r="BC8" s="197"/>
      <c r="BD8" s="197"/>
      <c r="BE8" s="197"/>
      <c r="BF8" s="197"/>
      <c r="BG8" s="221"/>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98"/>
      <c r="AK9" s="199"/>
      <c r="AL9" s="199"/>
      <c r="AM9" s="199"/>
      <c r="AN9" s="199"/>
      <c r="AO9" s="199"/>
      <c r="AP9" s="199"/>
      <c r="AQ9" s="199"/>
      <c r="AR9" s="198"/>
      <c r="AS9" s="199"/>
      <c r="AT9" s="199"/>
      <c r="AU9" s="199"/>
      <c r="AV9" s="199"/>
      <c r="AW9" s="199"/>
      <c r="AX9" s="199"/>
      <c r="AY9" s="199"/>
      <c r="AZ9" s="198"/>
      <c r="BA9" s="199"/>
      <c r="BB9" s="199"/>
      <c r="BC9" s="199"/>
      <c r="BD9" s="199"/>
      <c r="BE9" s="199"/>
      <c r="BF9" s="199"/>
      <c r="BG9" s="222"/>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22.5" customHeight="1" x14ac:dyDescent="0.2">
      <c r="B10" s="9"/>
      <c r="C10"/>
      <c r="D10" s="172">
        <v>1</v>
      </c>
      <c r="E10" s="173"/>
      <c r="F10" s="177" t="s">
        <v>79</v>
      </c>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9"/>
      <c r="AJ10" s="184">
        <f>IF(AZ10="N/A","N/A",DATA!D22)</f>
        <v>0</v>
      </c>
      <c r="AK10" s="184"/>
      <c r="AL10" s="184"/>
      <c r="AM10" s="184"/>
      <c r="AN10" s="184"/>
      <c r="AO10" s="184"/>
      <c r="AP10" s="184"/>
      <c r="AQ10" s="184"/>
      <c r="AR10" s="184">
        <f>IF(AZ10="N/A","N/A",DATA!C22)</f>
        <v>56</v>
      </c>
      <c r="AS10" s="184"/>
      <c r="AT10" s="184"/>
      <c r="AU10" s="184"/>
      <c r="AV10" s="184"/>
      <c r="AW10" s="184"/>
      <c r="AX10" s="184"/>
      <c r="AY10" s="184"/>
      <c r="AZ10" s="183">
        <f>DATA!E22</f>
        <v>0</v>
      </c>
      <c r="BA10" s="183"/>
      <c r="BB10" s="183"/>
      <c r="BC10" s="183"/>
      <c r="BD10" s="183"/>
      <c r="BE10" s="183"/>
      <c r="BF10" s="183"/>
      <c r="BG10" s="183"/>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22.5" customHeight="1" x14ac:dyDescent="0.2">
      <c r="B11" s="9"/>
      <c r="C11"/>
      <c r="D11" s="172">
        <v>2</v>
      </c>
      <c r="E11" s="173"/>
      <c r="F11" s="177" t="s">
        <v>148</v>
      </c>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9"/>
      <c r="AJ11" s="184">
        <f>IF(AZ11="N/A","N/A",DATA!J22)</f>
        <v>0</v>
      </c>
      <c r="AK11" s="184"/>
      <c r="AL11" s="184"/>
      <c r="AM11" s="184"/>
      <c r="AN11" s="184"/>
      <c r="AO11" s="184"/>
      <c r="AP11" s="184"/>
      <c r="AQ11" s="184"/>
      <c r="AR11" s="184">
        <f>IF(AZ11="N/A","N/A",DATA!I22)</f>
        <v>48</v>
      </c>
      <c r="AS11" s="184"/>
      <c r="AT11" s="184"/>
      <c r="AU11" s="184"/>
      <c r="AV11" s="184"/>
      <c r="AW11" s="184"/>
      <c r="AX11" s="184"/>
      <c r="AY11" s="184"/>
      <c r="AZ11" s="183">
        <f>DATA!K22</f>
        <v>0</v>
      </c>
      <c r="BA11" s="183"/>
      <c r="BB11" s="183"/>
      <c r="BC11" s="183"/>
      <c r="BD11" s="183"/>
      <c r="BE11" s="183"/>
      <c r="BF11" s="183"/>
      <c r="BG11" s="183"/>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22.5" customHeight="1" x14ac:dyDescent="0.2">
      <c r="B12" s="9"/>
      <c r="C12"/>
      <c r="D12" s="172">
        <v>3</v>
      </c>
      <c r="E12" s="173"/>
      <c r="F12" s="177" t="s">
        <v>149</v>
      </c>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9"/>
      <c r="AJ12" s="184">
        <f>IF(AZ12="N/A","N/A",DATA!P22)</f>
        <v>0</v>
      </c>
      <c r="AK12" s="184"/>
      <c r="AL12" s="184"/>
      <c r="AM12" s="184"/>
      <c r="AN12" s="184"/>
      <c r="AO12" s="184"/>
      <c r="AP12" s="184"/>
      <c r="AQ12" s="184"/>
      <c r="AR12" s="184">
        <f>IF(AZ12="N/A","N/A",DATA!O22)</f>
        <v>60</v>
      </c>
      <c r="AS12" s="184"/>
      <c r="AT12" s="184"/>
      <c r="AU12" s="184"/>
      <c r="AV12" s="184"/>
      <c r="AW12" s="184"/>
      <c r="AX12" s="184"/>
      <c r="AY12" s="184"/>
      <c r="AZ12" s="183">
        <f>DATA!Q22</f>
        <v>0</v>
      </c>
      <c r="BA12" s="183"/>
      <c r="BB12" s="183"/>
      <c r="BC12" s="183"/>
      <c r="BD12" s="183"/>
      <c r="BE12" s="183"/>
      <c r="BF12" s="183"/>
      <c r="BG12" s="183"/>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22.5" customHeight="1" x14ac:dyDescent="0.2">
      <c r="B13" s="9"/>
      <c r="C13"/>
      <c r="D13" s="172">
        <v>4</v>
      </c>
      <c r="E13" s="173"/>
      <c r="F13" s="177" t="s">
        <v>80</v>
      </c>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9"/>
      <c r="AJ13" s="184">
        <f>IF(AZ13="N/A","N/A",DATA!V22)</f>
        <v>0</v>
      </c>
      <c r="AK13" s="184"/>
      <c r="AL13" s="184"/>
      <c r="AM13" s="184"/>
      <c r="AN13" s="184"/>
      <c r="AO13" s="184"/>
      <c r="AP13" s="184"/>
      <c r="AQ13" s="184"/>
      <c r="AR13" s="184">
        <f>IF(AZ13="N/A","N/A",DATA!U22)</f>
        <v>32</v>
      </c>
      <c r="AS13" s="184"/>
      <c r="AT13" s="184"/>
      <c r="AU13" s="184"/>
      <c r="AV13" s="184"/>
      <c r="AW13" s="184"/>
      <c r="AX13" s="184"/>
      <c r="AY13" s="184"/>
      <c r="AZ13" s="183">
        <f>DATA!W22</f>
        <v>0</v>
      </c>
      <c r="BA13" s="183"/>
      <c r="BB13" s="183"/>
      <c r="BC13" s="183"/>
      <c r="BD13" s="183"/>
      <c r="BE13" s="183"/>
      <c r="BF13" s="183"/>
      <c r="BG13" s="183"/>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22.5" customHeight="1" x14ac:dyDescent="0.2">
      <c r="B14" s="9"/>
      <c r="C14"/>
      <c r="D14" s="172">
        <v>5</v>
      </c>
      <c r="E14" s="173"/>
      <c r="F14" s="177" t="s">
        <v>150</v>
      </c>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9"/>
      <c r="AJ14" s="184">
        <f>IF(AZ14="N/A","N/A",DATA!AB22)</f>
        <v>0</v>
      </c>
      <c r="AK14" s="184"/>
      <c r="AL14" s="184"/>
      <c r="AM14" s="184"/>
      <c r="AN14" s="184"/>
      <c r="AO14" s="184"/>
      <c r="AP14" s="184"/>
      <c r="AQ14" s="184"/>
      <c r="AR14" s="184">
        <f>IF(AZ14="N/A","N/A",DATA!AA22)</f>
        <v>48</v>
      </c>
      <c r="AS14" s="184"/>
      <c r="AT14" s="184"/>
      <c r="AU14" s="184"/>
      <c r="AV14" s="184"/>
      <c r="AW14" s="184"/>
      <c r="AX14" s="184"/>
      <c r="AY14" s="184"/>
      <c r="AZ14" s="183">
        <f>DATA!AC22</f>
        <v>0</v>
      </c>
      <c r="BA14" s="183"/>
      <c r="BB14" s="183"/>
      <c r="BC14" s="183"/>
      <c r="BD14" s="183"/>
      <c r="BE14" s="183"/>
      <c r="BF14" s="183"/>
      <c r="BG14" s="183"/>
      <c r="BH14" s="180"/>
      <c r="BI14" s="181"/>
      <c r="BJ14" s="181"/>
      <c r="BK14" s="181"/>
      <c r="BL14" s="181"/>
      <c r="BM14" s="181"/>
      <c r="BN14" s="181"/>
      <c r="BO14" s="181"/>
      <c r="BP14" s="181"/>
      <c r="BQ14" s="181"/>
      <c r="BR14" s="181"/>
      <c r="BS14" s="181"/>
      <c r="BT14" s="181"/>
      <c r="BU14" s="181"/>
      <c r="BV14" s="181"/>
      <c r="BW14" s="181"/>
      <c r="BX14" s="181"/>
      <c r="BY14" s="181"/>
      <c r="BZ14" s="181"/>
      <c r="CA14" s="182"/>
      <c r="CB14"/>
      <c r="CC14" s="4"/>
    </row>
    <row r="15" spans="2:81" ht="22.5" customHeight="1" x14ac:dyDescent="0.2">
      <c r="B15" s="9"/>
      <c r="C15"/>
      <c r="D15" s="172">
        <v>6</v>
      </c>
      <c r="E15" s="173"/>
      <c r="F15" s="177" t="s">
        <v>81</v>
      </c>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9"/>
      <c r="AJ15" s="184">
        <f>IF(AZ15="N/A","N/A",DATA!AH22)</f>
        <v>0</v>
      </c>
      <c r="AK15" s="184"/>
      <c r="AL15" s="184"/>
      <c r="AM15" s="184"/>
      <c r="AN15" s="184"/>
      <c r="AO15" s="184"/>
      <c r="AP15" s="184"/>
      <c r="AQ15" s="184"/>
      <c r="AR15" s="184">
        <f>IF(AZ15="N/A","N/A",DATA!AG22)</f>
        <v>16</v>
      </c>
      <c r="AS15" s="184"/>
      <c r="AT15" s="184"/>
      <c r="AU15" s="184"/>
      <c r="AV15" s="184"/>
      <c r="AW15" s="184"/>
      <c r="AX15" s="184"/>
      <c r="AY15" s="184"/>
      <c r="AZ15" s="183">
        <f>DATA!AI22</f>
        <v>0</v>
      </c>
      <c r="BA15" s="183"/>
      <c r="BB15" s="183"/>
      <c r="BC15" s="183"/>
      <c r="BD15" s="183"/>
      <c r="BE15" s="183"/>
      <c r="BF15" s="183"/>
      <c r="BG15" s="183"/>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22.5" customHeight="1" x14ac:dyDescent="0.2">
      <c r="B16" s="9"/>
      <c r="C16"/>
      <c r="D16" s="172">
        <v>7</v>
      </c>
      <c r="E16" s="173"/>
      <c r="F16" s="177" t="s">
        <v>151</v>
      </c>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9"/>
      <c r="AJ16" s="184">
        <f>IF(AZ16="N/A","N/A",DATA!D45)</f>
        <v>0</v>
      </c>
      <c r="AK16" s="184"/>
      <c r="AL16" s="184"/>
      <c r="AM16" s="184"/>
      <c r="AN16" s="184"/>
      <c r="AO16" s="184"/>
      <c r="AP16" s="184"/>
      <c r="AQ16" s="184"/>
      <c r="AR16" s="184">
        <f>IF(AZ16="N/A","N/A",DATA!C45)</f>
        <v>48</v>
      </c>
      <c r="AS16" s="184"/>
      <c r="AT16" s="184"/>
      <c r="AU16" s="184"/>
      <c r="AV16" s="184"/>
      <c r="AW16" s="184"/>
      <c r="AX16" s="184"/>
      <c r="AY16" s="184"/>
      <c r="AZ16" s="183">
        <f>DATA!E45</f>
        <v>0</v>
      </c>
      <c r="BA16" s="183"/>
      <c r="BB16" s="183"/>
      <c r="BC16" s="183"/>
      <c r="BD16" s="183"/>
      <c r="BE16" s="183"/>
      <c r="BF16" s="183"/>
      <c r="BG16" s="183"/>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22.5" customHeight="1" x14ac:dyDescent="0.2">
      <c r="B17" s="9"/>
      <c r="C17"/>
      <c r="D17" s="172">
        <v>8</v>
      </c>
      <c r="E17" s="173"/>
      <c r="F17" s="177" t="s">
        <v>82</v>
      </c>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9"/>
      <c r="AJ17" s="184">
        <f>IF(AZ17="N/A","N/A",DATA!J45)</f>
        <v>0</v>
      </c>
      <c r="AK17" s="184"/>
      <c r="AL17" s="184"/>
      <c r="AM17" s="184"/>
      <c r="AN17" s="184"/>
      <c r="AO17" s="184"/>
      <c r="AP17" s="184"/>
      <c r="AQ17" s="184"/>
      <c r="AR17" s="184">
        <f>IF(AZ17="N/A","N/A",DATA!I45)</f>
        <v>36</v>
      </c>
      <c r="AS17" s="184"/>
      <c r="AT17" s="184"/>
      <c r="AU17" s="184"/>
      <c r="AV17" s="184"/>
      <c r="AW17" s="184"/>
      <c r="AX17" s="184"/>
      <c r="AY17" s="184"/>
      <c r="AZ17" s="183">
        <f>DATA!K45</f>
        <v>0</v>
      </c>
      <c r="BA17" s="183"/>
      <c r="BB17" s="183"/>
      <c r="BC17" s="183"/>
      <c r="BD17" s="183"/>
      <c r="BE17" s="183"/>
      <c r="BF17" s="183"/>
      <c r="BG17" s="183"/>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2.5" customHeight="1" x14ac:dyDescent="0.2">
      <c r="B18" s="9"/>
      <c r="C18"/>
      <c r="D18" s="172">
        <v>9</v>
      </c>
      <c r="E18" s="173"/>
      <c r="F18" s="177" t="s">
        <v>152</v>
      </c>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9"/>
      <c r="AJ18" s="184">
        <f>IF(AZ18="N/A","N/A",DATA!P45)</f>
        <v>0</v>
      </c>
      <c r="AK18" s="184"/>
      <c r="AL18" s="184"/>
      <c r="AM18" s="184"/>
      <c r="AN18" s="184"/>
      <c r="AO18" s="184"/>
      <c r="AP18" s="184"/>
      <c r="AQ18" s="184"/>
      <c r="AR18" s="184">
        <f>IF(AZ18="N/A","N/A",DATA!O45)</f>
        <v>76</v>
      </c>
      <c r="AS18" s="184"/>
      <c r="AT18" s="184"/>
      <c r="AU18" s="184"/>
      <c r="AV18" s="184"/>
      <c r="AW18" s="184"/>
      <c r="AX18" s="184"/>
      <c r="AY18" s="184"/>
      <c r="AZ18" s="183">
        <f>DATA!Q45</f>
        <v>0</v>
      </c>
      <c r="BA18" s="183"/>
      <c r="BB18" s="183"/>
      <c r="BC18" s="183"/>
      <c r="BD18" s="183"/>
      <c r="BE18" s="183"/>
      <c r="BF18" s="183"/>
      <c r="BG18" s="183"/>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22.5" customHeight="1" x14ac:dyDescent="0.2">
      <c r="B19" s="9"/>
      <c r="C19"/>
      <c r="D19" s="172">
        <v>10</v>
      </c>
      <c r="E19" s="173"/>
      <c r="F19" s="177" t="s">
        <v>83</v>
      </c>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9"/>
      <c r="AJ19" s="184">
        <f>IF(AZ19="N/A","N/A",DATA!V45)</f>
        <v>0</v>
      </c>
      <c r="AK19" s="184"/>
      <c r="AL19" s="184"/>
      <c r="AM19" s="184"/>
      <c r="AN19" s="184"/>
      <c r="AO19" s="184"/>
      <c r="AP19" s="184"/>
      <c r="AQ19" s="184"/>
      <c r="AR19" s="184">
        <f>IF(AZ19="N/A","N/A",DATA!U45)</f>
        <v>52</v>
      </c>
      <c r="AS19" s="184"/>
      <c r="AT19" s="184"/>
      <c r="AU19" s="184"/>
      <c r="AV19" s="184"/>
      <c r="AW19" s="184"/>
      <c r="AX19" s="184"/>
      <c r="AY19" s="184"/>
      <c r="AZ19" s="183">
        <f>DATA!W45</f>
        <v>0</v>
      </c>
      <c r="BA19" s="183"/>
      <c r="BB19" s="183"/>
      <c r="BC19" s="183"/>
      <c r="BD19" s="183"/>
      <c r="BE19" s="183"/>
      <c r="BF19" s="183"/>
      <c r="BG19" s="183"/>
      <c r="BH19" s="174"/>
      <c r="BI19" s="175"/>
      <c r="BJ19" s="175"/>
      <c r="BK19" s="175"/>
      <c r="BL19" s="175"/>
      <c r="BM19" s="175"/>
      <c r="BN19" s="175"/>
      <c r="BO19" s="175"/>
      <c r="BP19" s="175"/>
      <c r="BQ19" s="175"/>
      <c r="BR19" s="175"/>
      <c r="BS19" s="175"/>
      <c r="BT19" s="175"/>
      <c r="BU19" s="175"/>
      <c r="BV19" s="175"/>
      <c r="BW19" s="175"/>
      <c r="BX19" s="175"/>
      <c r="BY19" s="175"/>
      <c r="BZ19" s="175"/>
      <c r="CA19" s="176"/>
      <c r="CB19"/>
      <c r="CC19" s="4"/>
    </row>
    <row r="20" spans="2:81" ht="22.5" customHeight="1" x14ac:dyDescent="0.2">
      <c r="B20" s="9"/>
      <c r="C20"/>
      <c r="D20" s="172">
        <v>11</v>
      </c>
      <c r="E20" s="173"/>
      <c r="F20" s="177" t="s">
        <v>84</v>
      </c>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9"/>
      <c r="AJ20" s="184">
        <f>IF(AZ20="N/A","N/A",DATA!AB45)</f>
        <v>0</v>
      </c>
      <c r="AK20" s="184"/>
      <c r="AL20" s="184"/>
      <c r="AM20" s="184"/>
      <c r="AN20" s="184"/>
      <c r="AO20" s="184"/>
      <c r="AP20" s="184"/>
      <c r="AQ20" s="184"/>
      <c r="AR20" s="184">
        <f>IF(AZ20="N/A","N/A",DATA!AA45)</f>
        <v>32</v>
      </c>
      <c r="AS20" s="184"/>
      <c r="AT20" s="184"/>
      <c r="AU20" s="184"/>
      <c r="AV20" s="184"/>
      <c r="AW20" s="184"/>
      <c r="AX20" s="184"/>
      <c r="AY20" s="184"/>
      <c r="AZ20" s="183">
        <f>DATA!AC45</f>
        <v>0</v>
      </c>
      <c r="BA20" s="183"/>
      <c r="BB20" s="183"/>
      <c r="BC20" s="183"/>
      <c r="BD20" s="183"/>
      <c r="BE20" s="183"/>
      <c r="BF20" s="183"/>
      <c r="BG20" s="183"/>
      <c r="BH20" s="174"/>
      <c r="BI20" s="175"/>
      <c r="BJ20" s="175"/>
      <c r="BK20" s="175"/>
      <c r="BL20" s="175"/>
      <c r="BM20" s="175"/>
      <c r="BN20" s="175"/>
      <c r="BO20" s="175"/>
      <c r="BP20" s="175"/>
      <c r="BQ20" s="175"/>
      <c r="BR20" s="175"/>
      <c r="BS20" s="175"/>
      <c r="BT20" s="175"/>
      <c r="BU20" s="175"/>
      <c r="BV20" s="175"/>
      <c r="BW20" s="175"/>
      <c r="BX20" s="175"/>
      <c r="BY20" s="175"/>
      <c r="BZ20" s="175"/>
      <c r="CA20" s="176"/>
      <c r="CB20"/>
      <c r="CC20" s="4"/>
    </row>
    <row r="21" spans="2:81" ht="22.5" customHeight="1" x14ac:dyDescent="0.2">
      <c r="B21" s="9"/>
      <c r="C21"/>
      <c r="D21" s="172">
        <v>12</v>
      </c>
      <c r="E21" s="173"/>
      <c r="F21" s="177" t="s">
        <v>153</v>
      </c>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9"/>
      <c r="AJ21" s="184">
        <f>IF(AZ21="N/A","N/A",DATA!AH45)</f>
        <v>0</v>
      </c>
      <c r="AK21" s="184"/>
      <c r="AL21" s="184"/>
      <c r="AM21" s="184"/>
      <c r="AN21" s="184"/>
      <c r="AO21" s="184"/>
      <c r="AP21" s="184"/>
      <c r="AQ21" s="184"/>
      <c r="AR21" s="184">
        <f>IF(AZ21="N/A","N/A",DATA!AG45)</f>
        <v>24</v>
      </c>
      <c r="AS21" s="184"/>
      <c r="AT21" s="184"/>
      <c r="AU21" s="184"/>
      <c r="AV21" s="184"/>
      <c r="AW21" s="184"/>
      <c r="AX21" s="184"/>
      <c r="AY21" s="184"/>
      <c r="AZ21" s="183">
        <f>DATA!AI45</f>
        <v>0</v>
      </c>
      <c r="BA21" s="183"/>
      <c r="BB21" s="183"/>
      <c r="BC21" s="183"/>
      <c r="BD21" s="183"/>
      <c r="BE21" s="183"/>
      <c r="BF21" s="183"/>
      <c r="BG21" s="183"/>
      <c r="BH21" s="174"/>
      <c r="BI21" s="175"/>
      <c r="BJ21" s="175"/>
      <c r="BK21" s="175"/>
      <c r="BL21" s="175"/>
      <c r="BM21" s="175"/>
      <c r="BN21" s="175"/>
      <c r="BO21" s="175"/>
      <c r="BP21" s="175"/>
      <c r="BQ21" s="175"/>
      <c r="BR21" s="175"/>
      <c r="BS21" s="175"/>
      <c r="BT21" s="175"/>
      <c r="BU21" s="175"/>
      <c r="BV21" s="175"/>
      <c r="BW21" s="175"/>
      <c r="BX21" s="175"/>
      <c r="BY21" s="175"/>
      <c r="BZ21" s="175"/>
      <c r="CA21" s="176"/>
      <c r="CB21"/>
      <c r="CC21" s="4"/>
    </row>
    <row r="22" spans="2:81" ht="22.5" customHeight="1" x14ac:dyDescent="0.2">
      <c r="B22" s="9"/>
      <c r="C22"/>
      <c r="D22" s="172">
        <v>13</v>
      </c>
      <c r="E22" s="173"/>
      <c r="F22" s="177" t="s">
        <v>154</v>
      </c>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9"/>
      <c r="AJ22" s="184">
        <f>IF(AZ22="N/A","N/A",DATA!D68)</f>
        <v>0</v>
      </c>
      <c r="AK22" s="184"/>
      <c r="AL22" s="184"/>
      <c r="AM22" s="184"/>
      <c r="AN22" s="184"/>
      <c r="AO22" s="184"/>
      <c r="AP22" s="184"/>
      <c r="AQ22" s="184"/>
      <c r="AR22" s="184">
        <f>IF(AZ22="N/A","N/A",DATA!C68)</f>
        <v>40</v>
      </c>
      <c r="AS22" s="184"/>
      <c r="AT22" s="184"/>
      <c r="AU22" s="184"/>
      <c r="AV22" s="184"/>
      <c r="AW22" s="184"/>
      <c r="AX22" s="184"/>
      <c r="AY22" s="184"/>
      <c r="AZ22" s="183">
        <f>DATA!E68</f>
        <v>0</v>
      </c>
      <c r="BA22" s="183"/>
      <c r="BB22" s="183"/>
      <c r="BC22" s="183"/>
      <c r="BD22" s="183"/>
      <c r="BE22" s="183"/>
      <c r="BF22" s="183"/>
      <c r="BG22" s="183"/>
      <c r="BH22" s="174"/>
      <c r="BI22" s="175"/>
      <c r="BJ22" s="175"/>
      <c r="BK22" s="175"/>
      <c r="BL22" s="175"/>
      <c r="BM22" s="175"/>
      <c r="BN22" s="175"/>
      <c r="BO22" s="175"/>
      <c r="BP22" s="175"/>
      <c r="BQ22" s="175"/>
      <c r="BR22" s="175"/>
      <c r="BS22" s="175"/>
      <c r="BT22" s="175"/>
      <c r="BU22" s="175"/>
      <c r="BV22" s="175"/>
      <c r="BW22" s="175"/>
      <c r="BX22" s="175"/>
      <c r="BY22" s="175"/>
      <c r="BZ22" s="175"/>
      <c r="CA22" s="176"/>
      <c r="CB22"/>
      <c r="CC22" s="4"/>
    </row>
    <row r="23" spans="2:81" ht="22.5" customHeight="1" x14ac:dyDescent="0.2">
      <c r="B23" s="9"/>
      <c r="C23"/>
      <c r="D23" s="172">
        <v>14</v>
      </c>
      <c r="E23" s="173"/>
      <c r="F23" s="177" t="s">
        <v>85</v>
      </c>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9"/>
      <c r="AJ23" s="184">
        <f>IF(AZ23="N/A","N/A",DATA!J68)</f>
        <v>0</v>
      </c>
      <c r="AK23" s="184"/>
      <c r="AL23" s="184"/>
      <c r="AM23" s="184"/>
      <c r="AN23" s="184"/>
      <c r="AO23" s="184"/>
      <c r="AP23" s="184"/>
      <c r="AQ23" s="184"/>
      <c r="AR23" s="184">
        <f>IF(AZ23="N/A","N/A",DATA!I68)</f>
        <v>20</v>
      </c>
      <c r="AS23" s="184"/>
      <c r="AT23" s="184"/>
      <c r="AU23" s="184"/>
      <c r="AV23" s="184"/>
      <c r="AW23" s="184"/>
      <c r="AX23" s="184"/>
      <c r="AY23" s="184"/>
      <c r="AZ23" s="183">
        <f>DATA!K68</f>
        <v>0</v>
      </c>
      <c r="BA23" s="183"/>
      <c r="BB23" s="183"/>
      <c r="BC23" s="183"/>
      <c r="BD23" s="183"/>
      <c r="BE23" s="183"/>
      <c r="BF23" s="183"/>
      <c r="BG23" s="183"/>
      <c r="BH23" s="174"/>
      <c r="BI23" s="175"/>
      <c r="BJ23" s="175"/>
      <c r="BK23" s="175"/>
      <c r="BL23" s="175"/>
      <c r="BM23" s="175"/>
      <c r="BN23" s="175"/>
      <c r="BO23" s="175"/>
      <c r="BP23" s="175"/>
      <c r="BQ23" s="175"/>
      <c r="BR23" s="175"/>
      <c r="BS23" s="175"/>
      <c r="BT23" s="175"/>
      <c r="BU23" s="175"/>
      <c r="BV23" s="175"/>
      <c r="BW23" s="175"/>
      <c r="BX23" s="175"/>
      <c r="BY23" s="175"/>
      <c r="BZ23" s="175"/>
      <c r="CA23" s="176"/>
      <c r="CB23"/>
      <c r="CC23" s="4"/>
    </row>
    <row r="24" spans="2:81" ht="22.5" customHeight="1" x14ac:dyDescent="0.2">
      <c r="B24" s="9"/>
      <c r="C24"/>
      <c r="D24" s="172">
        <v>15</v>
      </c>
      <c r="E24" s="173"/>
      <c r="F24" s="177" t="s">
        <v>86</v>
      </c>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9"/>
      <c r="AJ24" s="184">
        <f>IF(AZ24="N/A","N/A",DATA!P68)</f>
        <v>0</v>
      </c>
      <c r="AK24" s="184"/>
      <c r="AL24" s="184"/>
      <c r="AM24" s="184"/>
      <c r="AN24" s="184"/>
      <c r="AO24" s="184"/>
      <c r="AP24" s="184"/>
      <c r="AQ24" s="184"/>
      <c r="AR24" s="184">
        <f>IF(AZ24="N/A","N/A",DATA!O68)</f>
        <v>28</v>
      </c>
      <c r="AS24" s="184"/>
      <c r="AT24" s="184"/>
      <c r="AU24" s="184"/>
      <c r="AV24" s="184"/>
      <c r="AW24" s="184"/>
      <c r="AX24" s="184"/>
      <c r="AY24" s="184"/>
      <c r="AZ24" s="183">
        <f>DATA!Q68</f>
        <v>0</v>
      </c>
      <c r="BA24" s="183"/>
      <c r="BB24" s="183"/>
      <c r="BC24" s="183"/>
      <c r="BD24" s="183"/>
      <c r="BE24" s="183"/>
      <c r="BF24" s="183"/>
      <c r="BG24" s="183"/>
      <c r="BH24" s="174"/>
      <c r="BI24" s="175"/>
      <c r="BJ24" s="175"/>
      <c r="BK24" s="175"/>
      <c r="BL24" s="175"/>
      <c r="BM24" s="175"/>
      <c r="BN24" s="175"/>
      <c r="BO24" s="175"/>
      <c r="BP24" s="175"/>
      <c r="BQ24" s="175"/>
      <c r="BR24" s="175"/>
      <c r="BS24" s="175"/>
      <c r="BT24" s="175"/>
      <c r="BU24" s="175"/>
      <c r="BV24" s="175"/>
      <c r="BW24" s="175"/>
      <c r="BX24" s="175"/>
      <c r="BY24" s="175"/>
      <c r="BZ24" s="175"/>
      <c r="CA24" s="176"/>
      <c r="CB24"/>
      <c r="CC24" s="4"/>
    </row>
    <row r="25" spans="2:81" ht="21" customHeight="1" x14ac:dyDescent="0.2">
      <c r="B25" s="9"/>
      <c r="C25"/>
      <c r="D25"/>
      <c r="E25"/>
      <c r="F25"/>
      <c r="G25"/>
      <c r="H25"/>
      <c r="I25"/>
      <c r="J25"/>
      <c r="K25"/>
      <c r="L25"/>
      <c r="M25"/>
      <c r="N25"/>
      <c r="O25"/>
      <c r="P25" s="217" t="s">
        <v>128</v>
      </c>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c r="BR25"/>
      <c r="BS25"/>
      <c r="BT25"/>
      <c r="BU25"/>
      <c r="BV25"/>
      <c r="BW25"/>
      <c r="BX25"/>
      <c r="BY25"/>
      <c r="BZ25"/>
      <c r="CA25"/>
      <c r="CB25"/>
      <c r="CC25" s="4"/>
    </row>
    <row r="26" spans="2:81" ht="21" customHeight="1" x14ac:dyDescent="0.2">
      <c r="B26" s="9"/>
      <c r="C26"/>
      <c r="D26"/>
      <c r="E26"/>
      <c r="F26"/>
      <c r="G26"/>
      <c r="H26"/>
      <c r="I26"/>
      <c r="J26"/>
      <c r="K26"/>
      <c r="L26"/>
      <c r="M26"/>
      <c r="N26"/>
      <c r="O26"/>
      <c r="P26" s="214" t="s">
        <v>119</v>
      </c>
      <c r="Q26" s="215"/>
      <c r="R26" s="215"/>
      <c r="S26" s="215"/>
      <c r="T26" s="215"/>
      <c r="U26" s="215"/>
      <c r="V26" s="215"/>
      <c r="W26" s="215"/>
      <c r="X26" s="216"/>
      <c r="Y26" s="169">
        <f>IF(AS26="N/A","N/A",SUM(AJ10:AQ24))</f>
        <v>0</v>
      </c>
      <c r="Z26" s="170"/>
      <c r="AA26" s="170"/>
      <c r="AB26" s="171"/>
      <c r="AC26" s="214" t="s">
        <v>120</v>
      </c>
      <c r="AD26" s="215"/>
      <c r="AE26" s="215"/>
      <c r="AF26" s="215"/>
      <c r="AG26" s="215"/>
      <c r="AH26" s="215"/>
      <c r="AI26" s="215"/>
      <c r="AJ26" s="215"/>
      <c r="AK26" s="215"/>
      <c r="AL26" s="215"/>
      <c r="AM26" s="215"/>
      <c r="AN26" s="215"/>
      <c r="AO26" s="215"/>
      <c r="AP26" s="215"/>
      <c r="AQ26" s="215"/>
      <c r="AR26" s="216"/>
      <c r="AS26" s="169">
        <f>IF(SUM(AR10:AY24)=0,"N/A",SUM(AR10:AY24))</f>
        <v>616</v>
      </c>
      <c r="AT26" s="170"/>
      <c r="AU26" s="170"/>
      <c r="AV26" s="171"/>
      <c r="AW26" s="214" t="s">
        <v>129</v>
      </c>
      <c r="AX26" s="215"/>
      <c r="AY26" s="215"/>
      <c r="AZ26" s="215"/>
      <c r="BA26" s="215"/>
      <c r="BB26" s="215"/>
      <c r="BC26" s="215"/>
      <c r="BD26" s="215"/>
      <c r="BE26" s="215"/>
      <c r="BF26" s="215"/>
      <c r="BG26" s="215"/>
      <c r="BH26" s="216"/>
      <c r="BI26" s="218">
        <f>IF(AS26="N/A","N/A",Y26/AS26)</f>
        <v>0</v>
      </c>
      <c r="BJ26" s="219"/>
      <c r="BK26" s="219"/>
      <c r="BL26" s="219"/>
      <c r="BM26" s="219"/>
      <c r="BN26" s="219"/>
      <c r="BO26" s="219"/>
      <c r="BP26" s="220"/>
      <c r="BQ26"/>
      <c r="BR26"/>
      <c r="BS26"/>
      <c r="BT26"/>
      <c r="BU26"/>
      <c r="BV26"/>
      <c r="BW26"/>
      <c r="BX26"/>
      <c r="BY26"/>
      <c r="BZ26"/>
      <c r="CA26"/>
      <c r="CB26"/>
      <c r="CC26" s="4"/>
    </row>
    <row r="27" spans="2:81" ht="23.25" customHeight="1" x14ac:dyDescent="0.2">
      <c r="B27" s="9"/>
      <c r="C27"/>
      <c r="D27"/>
      <c r="E27"/>
      <c r="F27"/>
      <c r="G27"/>
      <c r="H27"/>
      <c r="I27"/>
      <c r="J27"/>
      <c r="K27"/>
      <c r="L27"/>
      <c r="M27"/>
      <c r="N27"/>
      <c r="O27"/>
      <c r="P27" s="201" t="s">
        <v>138</v>
      </c>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c r="BR27"/>
      <c r="BS27"/>
      <c r="BT27"/>
      <c r="BU27"/>
      <c r="BV27"/>
      <c r="BW27"/>
      <c r="BX27"/>
      <c r="BY27"/>
      <c r="BZ27"/>
      <c r="CA27"/>
      <c r="CB27"/>
      <c r="CC27" s="4"/>
    </row>
    <row r="28" spans="2:81" ht="21" customHeight="1" x14ac:dyDescent="0.2">
      <c r="B28" s="9"/>
      <c r="C28"/>
      <c r="D28"/>
      <c r="E28"/>
      <c r="F28"/>
      <c r="G28" s="21"/>
      <c r="H28" s="21"/>
      <c r="I28" s="21"/>
      <c r="J28" s="21"/>
      <c r="K28" s="202" t="s">
        <v>139</v>
      </c>
      <c r="L28" s="203"/>
      <c r="M28" s="203"/>
      <c r="N28" s="203"/>
      <c r="O28" s="203"/>
      <c r="P28" s="203"/>
      <c r="Q28" s="203"/>
      <c r="R28" s="203"/>
      <c r="S28" s="203"/>
      <c r="T28" s="203"/>
      <c r="U28" s="203"/>
      <c r="V28" s="203"/>
      <c r="W28" s="203"/>
      <c r="X28" s="203"/>
      <c r="Y28" s="204"/>
      <c r="Z28" s="21"/>
      <c r="AA28" s="205" t="s">
        <v>140</v>
      </c>
      <c r="AB28" s="206"/>
      <c r="AC28" s="206"/>
      <c r="AD28" s="206"/>
      <c r="AE28" s="206"/>
      <c r="AF28" s="206"/>
      <c r="AG28" s="206"/>
      <c r="AH28" s="206"/>
      <c r="AI28" s="206"/>
      <c r="AJ28" s="206"/>
      <c r="AK28" s="206"/>
      <c r="AL28" s="206"/>
      <c r="AM28" s="206"/>
      <c r="AN28" s="206"/>
      <c r="AO28" s="207"/>
      <c r="AP28" s="21"/>
      <c r="AQ28" s="208" t="s">
        <v>141</v>
      </c>
      <c r="AR28" s="209"/>
      <c r="AS28" s="209"/>
      <c r="AT28" s="209"/>
      <c r="AU28" s="209"/>
      <c r="AV28" s="209"/>
      <c r="AW28" s="209"/>
      <c r="AX28" s="209"/>
      <c r="AY28" s="209"/>
      <c r="AZ28" s="209"/>
      <c r="BA28" s="209"/>
      <c r="BB28" s="209"/>
      <c r="BC28" s="209"/>
      <c r="BD28" s="209"/>
      <c r="BE28" s="210"/>
      <c r="BF28" s="21"/>
      <c r="BG28" s="211" t="s">
        <v>142</v>
      </c>
      <c r="BH28" s="212"/>
      <c r="BI28" s="212"/>
      <c r="BJ28" s="212"/>
      <c r="BK28" s="212"/>
      <c r="BL28" s="212"/>
      <c r="BM28" s="212"/>
      <c r="BN28" s="212"/>
      <c r="BO28" s="212"/>
      <c r="BP28" s="212"/>
      <c r="BQ28" s="212"/>
      <c r="BR28" s="212"/>
      <c r="BS28" s="212"/>
      <c r="BT28" s="212"/>
      <c r="BU28" s="213"/>
      <c r="BV28" s="21"/>
      <c r="BW28"/>
      <c r="BX28"/>
      <c r="BY28"/>
      <c r="BZ28"/>
      <c r="CA28"/>
      <c r="CB28"/>
      <c r="CC28" s="4"/>
    </row>
    <row r="29" spans="2:81" ht="39.950000000000003" customHeight="1" x14ac:dyDescent="0.2">
      <c r="B29" s="9"/>
      <c r="C29"/>
      <c r="D29"/>
      <c r="E29"/>
      <c r="F29"/>
      <c r="G29" s="21"/>
      <c r="H29" s="21"/>
      <c r="I29" s="21"/>
      <c r="J29" s="21"/>
      <c r="K29" s="66"/>
      <c r="L29" s="66"/>
      <c r="M29" s="66"/>
      <c r="N29" s="66"/>
      <c r="O29" s="66"/>
      <c r="P29" s="66"/>
      <c r="Q29" s="66"/>
      <c r="R29" s="66"/>
      <c r="S29" s="200" t="s">
        <v>18</v>
      </c>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66"/>
      <c r="BO29" s="66"/>
      <c r="BP29" s="66"/>
      <c r="BQ29" s="66"/>
      <c r="BR29" s="66"/>
      <c r="BS29" s="66"/>
      <c r="BT29" s="66"/>
      <c r="BU29" s="66"/>
      <c r="BV29" s="21"/>
      <c r="BW29"/>
      <c r="BX29"/>
      <c r="BY29"/>
      <c r="BZ29"/>
      <c r="CA29"/>
      <c r="CB29"/>
      <c r="CC29" s="4"/>
    </row>
    <row r="30" spans="2:81" ht="9" customHeight="1" x14ac:dyDescent="0.2">
      <c r="B30" s="9"/>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s="4"/>
    </row>
    <row r="31" spans="2:81" ht="1.5" customHeight="1" thickBot="1" x14ac:dyDescent="0.25">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5"/>
    </row>
    <row r="32" spans="2:81" ht="9" customHeight="1" thickTop="1" x14ac:dyDescent="0.2"/>
  </sheetData>
  <sheetProtection password="E7F7" sheet="1" objects="1" scenarios="1"/>
  <mergeCells count="115">
    <mergeCell ref="D23:E23"/>
    <mergeCell ref="D22:E22"/>
    <mergeCell ref="F22:AI22"/>
    <mergeCell ref="D21:E21"/>
    <mergeCell ref="AJ16:AQ16"/>
    <mergeCell ref="AJ21:AQ21"/>
    <mergeCell ref="D20:E20"/>
    <mergeCell ref="F20:AI20"/>
    <mergeCell ref="D19:E19"/>
    <mergeCell ref="AJ17:AQ17"/>
    <mergeCell ref="AJ18:AQ18"/>
    <mergeCell ref="D18:E18"/>
    <mergeCell ref="F18:AI18"/>
    <mergeCell ref="D17:E17"/>
    <mergeCell ref="F16:AI16"/>
    <mergeCell ref="F17:AI17"/>
    <mergeCell ref="AR17:AY17"/>
    <mergeCell ref="AZ17:BG17"/>
    <mergeCell ref="BH15:CA15"/>
    <mergeCell ref="BH16:CA16"/>
    <mergeCell ref="AJ22:AQ22"/>
    <mergeCell ref="AZ22:BG22"/>
    <mergeCell ref="BH19:CA19"/>
    <mergeCell ref="AR8:AY9"/>
    <mergeCell ref="AZ8:BG9"/>
    <mergeCell ref="AJ10:AQ10"/>
    <mergeCell ref="AR10:AY10"/>
    <mergeCell ref="AZ10:BG10"/>
    <mergeCell ref="AR22:AY22"/>
    <mergeCell ref="BH18:CA18"/>
    <mergeCell ref="BH21:CA21"/>
    <mergeCell ref="AJ12:AQ12"/>
    <mergeCell ref="AR12:AY12"/>
    <mergeCell ref="AZ12:BG12"/>
    <mergeCell ref="AJ13:AQ13"/>
    <mergeCell ref="AR13:AY13"/>
    <mergeCell ref="AZ13:BG13"/>
    <mergeCell ref="AJ14:AQ14"/>
    <mergeCell ref="AR16:AY16"/>
    <mergeCell ref="AZ16:BG16"/>
    <mergeCell ref="S29:BM29"/>
    <mergeCell ref="AR14:AY14"/>
    <mergeCell ref="BH23:CA23"/>
    <mergeCell ref="F21:AI21"/>
    <mergeCell ref="BH22:CA22"/>
    <mergeCell ref="BH17:CA17"/>
    <mergeCell ref="P27:BP27"/>
    <mergeCell ref="K28:Y28"/>
    <mergeCell ref="AA28:AO28"/>
    <mergeCell ref="AQ28:BE28"/>
    <mergeCell ref="BG28:BU28"/>
    <mergeCell ref="AC26:AR26"/>
    <mergeCell ref="AR20:AY20"/>
    <mergeCell ref="AR15:AY15"/>
    <mergeCell ref="AR23:AY23"/>
    <mergeCell ref="BH24:CA24"/>
    <mergeCell ref="AR21:AY21"/>
    <mergeCell ref="AZ21:BG21"/>
    <mergeCell ref="BH20:CA20"/>
    <mergeCell ref="AJ19:AQ19"/>
    <mergeCell ref="P25:BP25"/>
    <mergeCell ref="P26:X26"/>
    <mergeCell ref="BI26:BP26"/>
    <mergeCell ref="AW26:BH26"/>
    <mergeCell ref="AZ23:BG23"/>
    <mergeCell ref="AR19:AY19"/>
    <mergeCell ref="AZ19:BG19"/>
    <mergeCell ref="AZ20:BG20"/>
    <mergeCell ref="AJ23:AQ23"/>
    <mergeCell ref="F19:AI19"/>
    <mergeCell ref="F23:AI23"/>
    <mergeCell ref="AR18:AY18"/>
    <mergeCell ref="AZ18:BG18"/>
    <mergeCell ref="C3:CB4"/>
    <mergeCell ref="C5:CB6"/>
    <mergeCell ref="BH8:CA9"/>
    <mergeCell ref="D12:E12"/>
    <mergeCell ref="F12:AI12"/>
    <mergeCell ref="BH12:CA12"/>
    <mergeCell ref="W7:BN7"/>
    <mergeCell ref="BO7:BS7"/>
    <mergeCell ref="BT7:CA7"/>
    <mergeCell ref="F10:AI10"/>
    <mergeCell ref="BH10:CA10"/>
    <mergeCell ref="AJ11:AQ11"/>
    <mergeCell ref="AR11:AY11"/>
    <mergeCell ref="AZ11:BG11"/>
    <mergeCell ref="D7:J7"/>
    <mergeCell ref="M7:V7"/>
    <mergeCell ref="D8:AI9"/>
    <mergeCell ref="AJ8:AQ9"/>
    <mergeCell ref="Y26:AB26"/>
    <mergeCell ref="AS26:AV26"/>
    <mergeCell ref="D10:E10"/>
    <mergeCell ref="BH11:CA11"/>
    <mergeCell ref="D11:E11"/>
    <mergeCell ref="F11:AI11"/>
    <mergeCell ref="BH13:CA13"/>
    <mergeCell ref="D14:E14"/>
    <mergeCell ref="F14:AI14"/>
    <mergeCell ref="BH14:CA14"/>
    <mergeCell ref="AZ14:BG14"/>
    <mergeCell ref="D13:E13"/>
    <mergeCell ref="F13:AI13"/>
    <mergeCell ref="D15:E15"/>
    <mergeCell ref="F15:AI15"/>
    <mergeCell ref="D16:E16"/>
    <mergeCell ref="AJ20:AQ20"/>
    <mergeCell ref="AZ24:BG24"/>
    <mergeCell ref="AZ15:BG15"/>
    <mergeCell ref="AJ15:AQ15"/>
    <mergeCell ref="D24:E24"/>
    <mergeCell ref="F24:AI24"/>
    <mergeCell ref="AJ24:AQ24"/>
    <mergeCell ref="AR24:AY24"/>
  </mergeCells>
  <phoneticPr fontId="0" type="noConversion"/>
  <conditionalFormatting sqref="BI26:BP26">
    <cfRule type="cellIs" dxfId="50" priority="1" stopIfTrue="1" operator="between">
      <formula>0.85</formula>
      <formula>1</formula>
    </cfRule>
    <cfRule type="cellIs" dxfId="49" priority="2" stopIfTrue="1" operator="between">
      <formula>0.7</formula>
      <formula>0.8499999999</formula>
    </cfRule>
    <cfRule type="cellIs" dxfId="48" priority="3" stopIfTrue="1" operator="between">
      <formula>0.6</formula>
      <formula>"0..6999999999"</formula>
    </cfRule>
  </conditionalFormatting>
  <printOptions horizontalCentered="1"/>
  <pageMargins left="0.25" right="0.26" top="0.5" bottom="0.5" header="0.28999999999999998" footer="0.28000000000000003"/>
  <pageSetup scale="98" orientation="landscape" r:id="rId1"/>
  <headerFooter alignWithMargins="0">
    <oddHeader>&amp;LKMF-T-075 ISSUE 3</oddHeader>
    <oddFooter xml:space="preserve">&amp;C        &amp;R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CC30"/>
  <sheetViews>
    <sheetView showGridLines="0" showRowColHeaders="0" zoomScaleNormal="100" zoomScaleSheetLayoutView="75" workbookViewId="0">
      <selection activeCell="R5" sqref="R5"/>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3.5" customHeight="1" x14ac:dyDescent="0.2">
      <c r="B5" s="9"/>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4"/>
    </row>
    <row r="6" spans="2:81" ht="13.5" customHeight="1" x14ac:dyDescent="0.2">
      <c r="B6" s="9"/>
      <c r="C6" s="200" t="s">
        <v>281</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73"/>
      <c r="CC6" s="4"/>
    </row>
    <row r="7" spans="2:81" ht="12.95" customHeight="1" x14ac:dyDescent="0.2">
      <c r="B7" s="9"/>
      <c r="C7" s="12"/>
      <c r="D7" s="195" t="s">
        <v>160</v>
      </c>
      <c r="E7" s="195"/>
      <c r="F7" s="195"/>
      <c r="G7" s="195"/>
      <c r="H7" s="195"/>
      <c r="I7" s="195"/>
      <c r="J7" s="195"/>
      <c r="K7" s="195"/>
      <c r="L7" s="195"/>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179</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26.25" customHeight="1" x14ac:dyDescent="0.2">
      <c r="B10" s="9"/>
      <c r="C10"/>
      <c r="D10" s="223">
        <v>1</v>
      </c>
      <c r="E10" s="224"/>
      <c r="F10" s="225" t="s">
        <v>255</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39.950000000000003" customHeight="1" x14ac:dyDescent="0.2">
      <c r="B11" s="9"/>
      <c r="C11"/>
      <c r="D11" s="230">
        <v>2</v>
      </c>
      <c r="E11" s="231"/>
      <c r="F11" s="225" t="s">
        <v>180</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26.25" customHeight="1" x14ac:dyDescent="0.2">
      <c r="B12" s="9"/>
      <c r="C12"/>
      <c r="D12" s="223">
        <v>3</v>
      </c>
      <c r="E12" s="224"/>
      <c r="F12" s="225" t="s">
        <v>161</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26.25" customHeight="1" x14ac:dyDescent="0.2">
      <c r="B13" s="9"/>
      <c r="C13"/>
      <c r="D13" s="223">
        <v>4</v>
      </c>
      <c r="E13" s="224"/>
      <c r="F13" s="225" t="s">
        <v>185</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26.25" customHeight="1" x14ac:dyDescent="0.2">
      <c r="B14" s="9"/>
      <c r="C14"/>
      <c r="D14" s="223">
        <v>5</v>
      </c>
      <c r="E14" s="224"/>
      <c r="F14" s="225" t="s">
        <v>256</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80"/>
      <c r="BI14" s="181"/>
      <c r="BJ14" s="181"/>
      <c r="BK14" s="181"/>
      <c r="BL14" s="181"/>
      <c r="BM14" s="181"/>
      <c r="BN14" s="181"/>
      <c r="BO14" s="181"/>
      <c r="BP14" s="181"/>
      <c r="BQ14" s="181"/>
      <c r="BR14" s="181"/>
      <c r="BS14" s="181"/>
      <c r="BT14" s="181"/>
      <c r="BU14" s="181"/>
      <c r="BV14" s="181"/>
      <c r="BW14" s="181"/>
      <c r="BX14" s="181"/>
      <c r="BY14" s="181"/>
      <c r="BZ14" s="181"/>
      <c r="CA14" s="182"/>
      <c r="CB14"/>
      <c r="CC14" s="4"/>
    </row>
    <row r="15" spans="2:81" ht="26.25" customHeight="1" x14ac:dyDescent="0.2">
      <c r="B15" s="9"/>
      <c r="C15"/>
      <c r="D15" s="223">
        <v>6</v>
      </c>
      <c r="E15" s="224"/>
      <c r="F15" s="225" t="s">
        <v>181</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39.950000000000003" customHeight="1" x14ac:dyDescent="0.2">
      <c r="B16" s="9"/>
      <c r="C16"/>
      <c r="D16" s="223">
        <v>7</v>
      </c>
      <c r="E16" s="224"/>
      <c r="F16" s="225" t="s">
        <v>186</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39.950000000000003" customHeight="1" x14ac:dyDescent="0.2">
      <c r="B17" s="9"/>
      <c r="C17"/>
      <c r="D17" s="223">
        <v>8</v>
      </c>
      <c r="E17" s="224"/>
      <c r="F17" s="225" t="s">
        <v>257</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t="s">
        <v>18</v>
      </c>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6.25" customHeight="1" x14ac:dyDescent="0.2">
      <c r="B18" s="9"/>
      <c r="C18"/>
      <c r="D18" s="223">
        <v>9</v>
      </c>
      <c r="E18" s="224"/>
      <c r="F18" s="225" t="s">
        <v>182</v>
      </c>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7"/>
      <c r="AJ18" s="228">
        <v>1</v>
      </c>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39.950000000000003" customHeight="1" x14ac:dyDescent="0.2">
      <c r="B19" s="9"/>
      <c r="C19"/>
      <c r="D19" s="223">
        <v>10</v>
      </c>
      <c r="E19" s="224"/>
      <c r="F19" s="225" t="s">
        <v>184</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7"/>
      <c r="AJ19" s="228">
        <v>1</v>
      </c>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174"/>
      <c r="BI19" s="175"/>
      <c r="BJ19" s="175"/>
      <c r="BK19" s="175"/>
      <c r="BL19" s="175"/>
      <c r="BM19" s="175"/>
      <c r="BN19" s="175"/>
      <c r="BO19" s="175"/>
      <c r="BP19" s="175"/>
      <c r="BQ19" s="175"/>
      <c r="BR19" s="175"/>
      <c r="BS19" s="175"/>
      <c r="BT19" s="175"/>
      <c r="BU19" s="175"/>
      <c r="BV19" s="175"/>
      <c r="BW19" s="175"/>
      <c r="BX19" s="175"/>
      <c r="BY19" s="175"/>
      <c r="BZ19" s="175"/>
      <c r="CA19" s="176"/>
      <c r="CB19"/>
      <c r="CC19" s="4"/>
    </row>
    <row r="20" spans="2:81" ht="26.25" customHeight="1" x14ac:dyDescent="0.2">
      <c r="B20" s="9"/>
      <c r="C20"/>
      <c r="D20" s="223">
        <v>11</v>
      </c>
      <c r="E20" s="224"/>
      <c r="F20" s="225" t="s">
        <v>183</v>
      </c>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7"/>
      <c r="AJ20" s="228">
        <v>1</v>
      </c>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174"/>
      <c r="BI20" s="175"/>
      <c r="BJ20" s="175"/>
      <c r="BK20" s="175"/>
      <c r="BL20" s="175"/>
      <c r="BM20" s="175"/>
      <c r="BN20" s="175"/>
      <c r="BO20" s="175"/>
      <c r="BP20" s="175"/>
      <c r="BQ20" s="175"/>
      <c r="BR20" s="175"/>
      <c r="BS20" s="175"/>
      <c r="BT20" s="175"/>
      <c r="BU20" s="175"/>
      <c r="BV20" s="175"/>
      <c r="BW20" s="175"/>
      <c r="BX20" s="175"/>
      <c r="BY20" s="175"/>
      <c r="BZ20" s="175"/>
      <c r="CA20" s="176"/>
      <c r="CB20"/>
      <c r="CC20" s="4"/>
    </row>
    <row r="21" spans="2:81" ht="26.25" customHeight="1" x14ac:dyDescent="0.2">
      <c r="B21" s="9"/>
      <c r="C21"/>
      <c r="D21" s="223">
        <v>12</v>
      </c>
      <c r="E21" s="224"/>
      <c r="F21" s="225" t="s">
        <v>258</v>
      </c>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228">
        <v>1</v>
      </c>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174"/>
      <c r="BI21" s="175"/>
      <c r="BJ21" s="175"/>
      <c r="BK21" s="175"/>
      <c r="BL21" s="175"/>
      <c r="BM21" s="175"/>
      <c r="BN21" s="175"/>
      <c r="BO21" s="175"/>
      <c r="BP21" s="175"/>
      <c r="BQ21" s="175"/>
      <c r="BR21" s="175"/>
      <c r="BS21" s="175"/>
      <c r="BT21" s="175"/>
      <c r="BU21" s="175"/>
      <c r="BV21" s="175"/>
      <c r="BW21" s="175"/>
      <c r="BX21" s="175"/>
      <c r="BY21" s="175"/>
      <c r="BZ21" s="175"/>
      <c r="CA21" s="176"/>
      <c r="CB21"/>
      <c r="CC21" s="4"/>
    </row>
    <row r="22" spans="2:81" ht="26.25" customHeight="1" x14ac:dyDescent="0.2">
      <c r="B22" s="9"/>
      <c r="C22"/>
      <c r="D22" s="223">
        <v>13</v>
      </c>
      <c r="E22" s="224"/>
      <c r="F22" s="225" t="s">
        <v>187</v>
      </c>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7"/>
      <c r="AJ22" s="228">
        <v>1</v>
      </c>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174"/>
      <c r="BI22" s="175"/>
      <c r="BJ22" s="175"/>
      <c r="BK22" s="175"/>
      <c r="BL22" s="175"/>
      <c r="BM22" s="175"/>
      <c r="BN22" s="175"/>
      <c r="BO22" s="175"/>
      <c r="BP22" s="175"/>
      <c r="BQ22" s="175"/>
      <c r="BR22" s="175"/>
      <c r="BS22" s="175"/>
      <c r="BT22" s="175"/>
      <c r="BU22" s="175"/>
      <c r="BV22" s="175"/>
      <c r="BW22" s="175"/>
      <c r="BX22" s="175"/>
      <c r="BY22" s="175"/>
      <c r="BZ22" s="175"/>
      <c r="CA22" s="176"/>
      <c r="CB22"/>
      <c r="CC22" s="4"/>
    </row>
    <row r="23" spans="2:81" ht="26.25" customHeight="1" x14ac:dyDescent="0.2">
      <c r="B23" s="9"/>
      <c r="C23"/>
      <c r="D23" s="223">
        <v>14</v>
      </c>
      <c r="E23" s="224"/>
      <c r="F23" s="225" t="s">
        <v>259</v>
      </c>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7"/>
      <c r="AJ23" s="228">
        <v>1</v>
      </c>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174"/>
      <c r="BI23" s="175"/>
      <c r="BJ23" s="175"/>
      <c r="BK23" s="175"/>
      <c r="BL23" s="175"/>
      <c r="BM23" s="175"/>
      <c r="BN23" s="175"/>
      <c r="BO23" s="175"/>
      <c r="BP23" s="175"/>
      <c r="BQ23" s="175"/>
      <c r="BR23" s="175"/>
      <c r="BS23" s="175"/>
      <c r="BT23" s="175"/>
      <c r="BU23" s="175"/>
      <c r="BV23" s="175"/>
      <c r="BW23" s="175"/>
      <c r="BX23" s="175"/>
      <c r="BY23" s="175"/>
      <c r="BZ23" s="175"/>
      <c r="CA23" s="176"/>
      <c r="CB23"/>
      <c r="CC23" s="4"/>
    </row>
    <row r="24" spans="2:81" ht="15" customHeight="1" x14ac:dyDescent="0.2">
      <c r="B24" s="9"/>
      <c r="C24"/>
      <c r="D24"/>
      <c r="E24"/>
      <c r="F24"/>
      <c r="G24"/>
      <c r="H24"/>
      <c r="I24"/>
      <c r="J24"/>
      <c r="K24"/>
      <c r="L24"/>
      <c r="M24"/>
      <c r="N24"/>
      <c r="O24"/>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c r="BR24"/>
      <c r="BS24"/>
      <c r="BT24"/>
      <c r="BU24"/>
      <c r="BV24"/>
      <c r="BW24"/>
      <c r="BX24"/>
      <c r="BY24"/>
      <c r="BZ24"/>
      <c r="CA24"/>
      <c r="CB24"/>
      <c r="CC24" s="4"/>
    </row>
    <row r="25" spans="2:81" ht="21" customHeight="1" x14ac:dyDescent="0.2">
      <c r="B25" s="9"/>
      <c r="C25"/>
      <c r="D25"/>
      <c r="E25"/>
      <c r="F25"/>
      <c r="G25"/>
      <c r="H25"/>
      <c r="I25"/>
      <c r="J25"/>
      <c r="K25"/>
      <c r="L25"/>
      <c r="M25"/>
      <c r="N25"/>
      <c r="O25" s="18"/>
      <c r="P25" s="214" t="s">
        <v>144</v>
      </c>
      <c r="Q25" s="215"/>
      <c r="R25" s="215"/>
      <c r="S25" s="215"/>
      <c r="T25" s="215"/>
      <c r="U25" s="215"/>
      <c r="V25" s="215"/>
      <c r="W25" s="215"/>
      <c r="X25" s="216"/>
      <c r="Y25" s="169">
        <f>IF(DATA!C22=0,"N/A",DATA!D22)</f>
        <v>0</v>
      </c>
      <c r="Z25" s="170"/>
      <c r="AA25" s="170"/>
      <c r="AB25" s="171"/>
      <c r="AC25" s="214" t="s">
        <v>120</v>
      </c>
      <c r="AD25" s="215"/>
      <c r="AE25" s="215"/>
      <c r="AF25" s="215"/>
      <c r="AG25" s="215"/>
      <c r="AH25" s="215"/>
      <c r="AI25" s="215"/>
      <c r="AJ25" s="215"/>
      <c r="AK25" s="215"/>
      <c r="AL25" s="215"/>
      <c r="AM25" s="215"/>
      <c r="AN25" s="215"/>
      <c r="AO25" s="215"/>
      <c r="AP25" s="215"/>
      <c r="AQ25" s="215"/>
      <c r="AR25" s="216"/>
      <c r="AS25" s="169" t="str">
        <f>IF(DATA!C21 = 0,"N/A",DATA!C21)</f>
        <v>N/A</v>
      </c>
      <c r="AT25" s="170"/>
      <c r="AU25" s="170"/>
      <c r="AV25" s="171"/>
      <c r="AW25" s="214" t="s">
        <v>121</v>
      </c>
      <c r="AX25" s="215"/>
      <c r="AY25" s="215"/>
      <c r="AZ25" s="215"/>
      <c r="BA25" s="215"/>
      <c r="BB25" s="215"/>
      <c r="BC25" s="215"/>
      <c r="BD25" s="215"/>
      <c r="BE25" s="215"/>
      <c r="BF25" s="215"/>
      <c r="BG25" s="215"/>
      <c r="BH25" s="216"/>
      <c r="BI25" s="218">
        <f>DATA!E22</f>
        <v>0</v>
      </c>
      <c r="BJ25" s="219"/>
      <c r="BK25" s="219"/>
      <c r="BL25" s="219"/>
      <c r="BM25" s="219"/>
      <c r="BN25" s="219"/>
      <c r="BO25" s="219"/>
      <c r="BP25" s="220"/>
      <c r="BQ25" s="56"/>
      <c r="BR25"/>
      <c r="BS25"/>
      <c r="BT25"/>
      <c r="BU25"/>
      <c r="BV25"/>
      <c r="BW25"/>
      <c r="BX25"/>
      <c r="BY25"/>
      <c r="BZ25"/>
      <c r="CA25"/>
      <c r="CB25"/>
      <c r="CC25" s="4"/>
    </row>
    <row r="26" spans="2:81" ht="21" customHeight="1" x14ac:dyDescent="0.2">
      <c r="B26" s="9"/>
      <c r="C26"/>
      <c r="D26"/>
      <c r="E26"/>
      <c r="F26"/>
      <c r="G26"/>
      <c r="H26"/>
      <c r="I26"/>
      <c r="J26"/>
      <c r="K26"/>
      <c r="L26"/>
      <c r="M26"/>
      <c r="N26"/>
      <c r="O26"/>
      <c r="P26" s="58"/>
      <c r="Q26" s="58"/>
      <c r="R26" s="58"/>
      <c r="S26" s="58"/>
      <c r="T26" s="58"/>
      <c r="U26" s="58"/>
      <c r="V26" s="58"/>
      <c r="W26" s="58"/>
      <c r="X26" s="58"/>
      <c r="Y26" s="59"/>
      <c r="Z26" s="59"/>
      <c r="AA26" s="59"/>
      <c r="AB26" s="59"/>
      <c r="AC26" s="58"/>
      <c r="AD26" s="58"/>
      <c r="AE26" s="58"/>
      <c r="AF26" s="58"/>
      <c r="AG26" s="58"/>
      <c r="AH26" s="58"/>
      <c r="AI26" s="58"/>
      <c r="AJ26" s="58"/>
      <c r="AK26" s="58"/>
      <c r="AL26" s="58"/>
      <c r="AM26" s="58"/>
      <c r="AN26" s="58"/>
      <c r="AO26" s="58"/>
      <c r="AP26" s="58"/>
      <c r="AQ26" s="58"/>
      <c r="AR26" s="58"/>
      <c r="AS26" s="59"/>
      <c r="AT26" s="59"/>
      <c r="AU26" s="59"/>
      <c r="AV26" s="59"/>
      <c r="AW26" s="58"/>
      <c r="AX26" s="58"/>
      <c r="AY26" s="58"/>
      <c r="AZ26" s="58"/>
      <c r="BA26" s="58"/>
      <c r="BB26" s="58"/>
      <c r="BC26" s="58"/>
      <c r="BD26" s="58"/>
      <c r="BE26" s="58"/>
      <c r="BF26" s="58"/>
      <c r="BG26" s="58"/>
      <c r="BH26" s="58"/>
      <c r="BI26" s="60"/>
      <c r="BJ26" s="60"/>
      <c r="BK26" s="60"/>
      <c r="BL26" s="60"/>
      <c r="BM26" s="60"/>
      <c r="BN26" s="60"/>
      <c r="BO26" s="60"/>
      <c r="BP26" s="60"/>
      <c r="BQ26"/>
      <c r="BR26"/>
      <c r="BS26"/>
      <c r="BT26"/>
      <c r="BU26"/>
      <c r="BV26"/>
      <c r="BW26"/>
      <c r="BX26"/>
      <c r="BY26"/>
      <c r="BZ26"/>
      <c r="CA26"/>
      <c r="CB26"/>
      <c r="CC26" s="4"/>
    </row>
    <row r="27" spans="2:81" ht="66" customHeight="1" x14ac:dyDescent="0.2">
      <c r="B27" s="9"/>
      <c r="C27"/>
      <c r="D27" s="233" t="s">
        <v>279</v>
      </c>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c r="CC27" s="4"/>
    </row>
    <row r="28" spans="2:81" ht="13.5" customHeight="1" x14ac:dyDescent="0.2">
      <c r="B28" s="9"/>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s="4"/>
    </row>
    <row r="29" spans="2:81" ht="1.5" customHeight="1" thickBot="1" x14ac:dyDescent="0.2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5"/>
    </row>
    <row r="30" spans="2:81" ht="9" customHeight="1" thickTop="1" x14ac:dyDescent="0.2"/>
  </sheetData>
  <mergeCells count="79">
    <mergeCell ref="D27:CA27"/>
    <mergeCell ref="W7:BN7"/>
    <mergeCell ref="BH8:CA9"/>
    <mergeCell ref="P25:X25"/>
    <mergeCell ref="BI25:BP25"/>
    <mergeCell ref="AW25:BH25"/>
    <mergeCell ref="D8:AI9"/>
    <mergeCell ref="Y25:AB25"/>
    <mergeCell ref="AS25:AV25"/>
    <mergeCell ref="AJ10:BG10"/>
    <mergeCell ref="AJ8:BG8"/>
    <mergeCell ref="D10:E10"/>
    <mergeCell ref="F10:AI10"/>
    <mergeCell ref="BH10:CA10"/>
    <mergeCell ref="BH11:CA11"/>
    <mergeCell ref="D12:E12"/>
    <mergeCell ref="C3:CB4"/>
    <mergeCell ref="BD9:BG9"/>
    <mergeCell ref="AJ9:AM9"/>
    <mergeCell ref="AN9:AQ9"/>
    <mergeCell ref="AR9:AU9"/>
    <mergeCell ref="AV9:AY9"/>
    <mergeCell ref="AZ9:BC9"/>
    <mergeCell ref="D7:L7"/>
    <mergeCell ref="BT7:CA7"/>
    <mergeCell ref="BO7:BS7"/>
    <mergeCell ref="C6:CA6"/>
    <mergeCell ref="M7:V7"/>
    <mergeCell ref="F12:AI12"/>
    <mergeCell ref="AJ12:BG12"/>
    <mergeCell ref="BH12:CA12"/>
    <mergeCell ref="D11:E11"/>
    <mergeCell ref="F11:AI11"/>
    <mergeCell ref="AJ11:BG11"/>
    <mergeCell ref="BH13:CA13"/>
    <mergeCell ref="D14:E14"/>
    <mergeCell ref="F14:AI14"/>
    <mergeCell ref="AJ14:BG14"/>
    <mergeCell ref="BH14:CA14"/>
    <mergeCell ref="D13:E13"/>
    <mergeCell ref="F13:AI13"/>
    <mergeCell ref="AJ13:BG13"/>
    <mergeCell ref="D15:E15"/>
    <mergeCell ref="F15:AI15"/>
    <mergeCell ref="AJ15:BG15"/>
    <mergeCell ref="BH15:CA15"/>
    <mergeCell ref="D16:E16"/>
    <mergeCell ref="F16:AI16"/>
    <mergeCell ref="AJ16:BG16"/>
    <mergeCell ref="BH16:CA16"/>
    <mergeCell ref="F20:AI20"/>
    <mergeCell ref="AJ20:BG20"/>
    <mergeCell ref="BH20:CA20"/>
    <mergeCell ref="D17:E17"/>
    <mergeCell ref="F17:AI17"/>
    <mergeCell ref="AJ17:BG17"/>
    <mergeCell ref="BH17:CA17"/>
    <mergeCell ref="D18:E18"/>
    <mergeCell ref="F18:AI18"/>
    <mergeCell ref="AJ18:BG18"/>
    <mergeCell ref="D19:E19"/>
    <mergeCell ref="F19:AI19"/>
    <mergeCell ref="AJ19:BG19"/>
    <mergeCell ref="BH19:CA19"/>
    <mergeCell ref="D20:E20"/>
    <mergeCell ref="BH18:CA18"/>
    <mergeCell ref="D21:E21"/>
    <mergeCell ref="F21:AI21"/>
    <mergeCell ref="AJ21:BG21"/>
    <mergeCell ref="BH21:CA21"/>
    <mergeCell ref="AC25:AR25"/>
    <mergeCell ref="D23:E23"/>
    <mergeCell ref="F23:AI23"/>
    <mergeCell ref="AJ23:BG23"/>
    <mergeCell ref="BH23:CA23"/>
    <mergeCell ref="D22:E22"/>
    <mergeCell ref="F22:AI22"/>
    <mergeCell ref="AJ22:BG22"/>
    <mergeCell ref="BH22:CA22"/>
  </mergeCells>
  <phoneticPr fontId="0" type="noConversion"/>
  <conditionalFormatting sqref="BI25:BP26">
    <cfRule type="cellIs" dxfId="47" priority="1" stopIfTrue="1" operator="between">
      <formula>0.85</formula>
      <formula>1</formula>
    </cfRule>
    <cfRule type="cellIs" dxfId="46" priority="2" stopIfTrue="1" operator="between">
      <formula>0.7</formula>
      <formula>0.8499999999</formula>
    </cfRule>
    <cfRule type="cellIs" dxfId="45" priority="3" stopIfTrue="1" operator="between">
      <formula>0.6</formula>
      <formula>0.6999999999</formula>
    </cfRule>
  </conditionalFormatting>
  <dataValidations count="1">
    <dataValidation type="whole" allowBlank="1" showInputMessage="1" showErrorMessage="1" error="Cell Value must be between 0 and 6" sqref="AJ10:BG23" xr:uid="{00000000-0002-0000-0200-000000000000}">
      <formula1>0</formula1>
      <formula2>6</formula2>
    </dataValidation>
  </dataValidations>
  <printOptions horizontalCentered="1"/>
  <pageMargins left="0.25" right="0.23" top="0.44" bottom="0.5" header="0.28999999999999998" footer="0.28000000000000003"/>
  <pageSetup scale="86"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Group Box 8">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1033" r:id="rId5" name="Option Button 9">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1035" r:id="rId7" name="Option Button 11">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1036" r:id="rId8" name="Option Button 12">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1038" r:id="rId10" name="Option Button 14">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1039" r:id="rId11" name="Group Box 15">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1040" r:id="rId12" name="Option Button 16">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1041" r:id="rId13" name="Option Button 17">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1042" r:id="rId14" name="Option Button 18">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1043" r:id="rId15" name="Option Button 19">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1044" r:id="rId16" name="Option Button 20">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1045" r:id="rId17" name="Option Button 21">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1046" r:id="rId18" name="Group Box 22">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1047" r:id="rId19" name="Option Button 23">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1048" r:id="rId20" name="Option Button 24">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1049" r:id="rId21" name="Option Button 25">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1050" r:id="rId22" name="Option Button 26">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1051" r:id="rId23" name="Option Button 27">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1052" r:id="rId24" name="Option Button 28">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1053" r:id="rId25" name="Group Box 29">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054" r:id="rId26" name="Option Button 30">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1055" r:id="rId27" name="Option Button 31">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1056" r:id="rId28" name="Option Button 32">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1057" r:id="rId29" name="Option Button 33">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1058" r:id="rId30" name="Option Button 34">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1059" r:id="rId31" name="Option Button 35">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1060" r:id="rId32" name="Group Box 36">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1061" r:id="rId33" name="Option Button 37">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1062" r:id="rId34" name="Option Button 38">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1063" r:id="rId35" name="Option Button 39">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1064" r:id="rId36" name="Option Button 40">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1065" r:id="rId37" name="Option Button 41">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1066" r:id="rId38" name="Option Button 42">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1067" r:id="rId39" name="Group Box 43">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1068" r:id="rId40" name="Option Button 44">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1069" r:id="rId41" name="Option Button 45">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1070" r:id="rId42" name="Option Button 46">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1071" r:id="rId43" name="Option Button 47">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1072" r:id="rId44" name="Option Button 48">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1073" r:id="rId45" name="Option Button 49">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1074" r:id="rId46" name="Group Box 50">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1075" r:id="rId47" name="Option Button 51">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1076" r:id="rId48" name="Option Button 52">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1077" r:id="rId49" name="Option Button 53">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1078" r:id="rId50" name="Option Button 54">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1079" r:id="rId51" name="Option Button 55">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1080" r:id="rId52" name="Option Button 56">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1081" r:id="rId53" name="Group Box 57">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1082" r:id="rId54" name="Option Button 58">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1083" r:id="rId55" name="Option Button 59">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1084" r:id="rId56" name="Option Button 60">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1085" r:id="rId57" name="Option Button 61">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1086" r:id="rId58" name="Option Button 62">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1087" r:id="rId59" name="Option Button 63">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mc:AlternateContent xmlns:mc="http://schemas.openxmlformats.org/markup-compatibility/2006">
          <mc:Choice Requires="x14">
            <control shapeId="1088" r:id="rId60" name="Group Box 64">
              <controlPr defaultSize="0" autoFill="0" autoPict="0">
                <anchor moveWithCells="1">
                  <from>
                    <xdr:col>35</xdr:col>
                    <xdr:colOff>0</xdr:colOff>
                    <xdr:row>17</xdr:row>
                    <xdr:rowOff>0</xdr:rowOff>
                  </from>
                  <to>
                    <xdr:col>59</xdr:col>
                    <xdr:colOff>0</xdr:colOff>
                    <xdr:row>18</xdr:row>
                    <xdr:rowOff>0</xdr:rowOff>
                  </to>
                </anchor>
              </controlPr>
            </control>
          </mc:Choice>
        </mc:AlternateContent>
        <mc:AlternateContent xmlns:mc="http://schemas.openxmlformats.org/markup-compatibility/2006">
          <mc:Choice Requires="x14">
            <control shapeId="1089" r:id="rId61" name="Option Button 65">
              <controlPr defaultSize="0" autoFill="0" autoLine="0" autoPict="0">
                <anchor moveWithCells="1">
                  <from>
                    <xdr:col>36</xdr:col>
                    <xdr:colOff>19050</xdr:colOff>
                    <xdr:row>17</xdr:row>
                    <xdr:rowOff>57150</xdr:rowOff>
                  </from>
                  <to>
                    <xdr:col>38</xdr:col>
                    <xdr:colOff>95250</xdr:colOff>
                    <xdr:row>17</xdr:row>
                    <xdr:rowOff>276225</xdr:rowOff>
                  </to>
                </anchor>
              </controlPr>
            </control>
          </mc:Choice>
        </mc:AlternateContent>
        <mc:AlternateContent xmlns:mc="http://schemas.openxmlformats.org/markup-compatibility/2006">
          <mc:Choice Requires="x14">
            <control shapeId="1090" r:id="rId62" name="Option Button 66">
              <controlPr defaultSize="0" autoFill="0" autoLine="0" autoPict="0">
                <anchor moveWithCells="1">
                  <from>
                    <xdr:col>40</xdr:col>
                    <xdr:colOff>19050</xdr:colOff>
                    <xdr:row>17</xdr:row>
                    <xdr:rowOff>57150</xdr:rowOff>
                  </from>
                  <to>
                    <xdr:col>42</xdr:col>
                    <xdr:colOff>95250</xdr:colOff>
                    <xdr:row>17</xdr:row>
                    <xdr:rowOff>276225</xdr:rowOff>
                  </to>
                </anchor>
              </controlPr>
            </control>
          </mc:Choice>
        </mc:AlternateContent>
        <mc:AlternateContent xmlns:mc="http://schemas.openxmlformats.org/markup-compatibility/2006">
          <mc:Choice Requires="x14">
            <control shapeId="1091" r:id="rId63" name="Option Button 67">
              <controlPr defaultSize="0" autoFill="0" autoLine="0" autoPict="0">
                <anchor moveWithCells="1">
                  <from>
                    <xdr:col>44</xdr:col>
                    <xdr:colOff>19050</xdr:colOff>
                    <xdr:row>17</xdr:row>
                    <xdr:rowOff>57150</xdr:rowOff>
                  </from>
                  <to>
                    <xdr:col>46</xdr:col>
                    <xdr:colOff>95250</xdr:colOff>
                    <xdr:row>17</xdr:row>
                    <xdr:rowOff>276225</xdr:rowOff>
                  </to>
                </anchor>
              </controlPr>
            </control>
          </mc:Choice>
        </mc:AlternateContent>
        <mc:AlternateContent xmlns:mc="http://schemas.openxmlformats.org/markup-compatibility/2006">
          <mc:Choice Requires="x14">
            <control shapeId="1092" r:id="rId64" name="Option Button 68">
              <controlPr defaultSize="0" autoFill="0" autoLine="0" autoPict="0">
                <anchor moveWithCells="1">
                  <from>
                    <xdr:col>48</xdr:col>
                    <xdr:colOff>19050</xdr:colOff>
                    <xdr:row>17</xdr:row>
                    <xdr:rowOff>57150</xdr:rowOff>
                  </from>
                  <to>
                    <xdr:col>50</xdr:col>
                    <xdr:colOff>95250</xdr:colOff>
                    <xdr:row>17</xdr:row>
                    <xdr:rowOff>276225</xdr:rowOff>
                  </to>
                </anchor>
              </controlPr>
            </control>
          </mc:Choice>
        </mc:AlternateContent>
        <mc:AlternateContent xmlns:mc="http://schemas.openxmlformats.org/markup-compatibility/2006">
          <mc:Choice Requires="x14">
            <control shapeId="1093" r:id="rId65" name="Option Button 69">
              <controlPr defaultSize="0" autoFill="0" autoLine="0" autoPict="0">
                <anchor moveWithCells="1">
                  <from>
                    <xdr:col>52</xdr:col>
                    <xdr:colOff>19050</xdr:colOff>
                    <xdr:row>17</xdr:row>
                    <xdr:rowOff>57150</xdr:rowOff>
                  </from>
                  <to>
                    <xdr:col>54</xdr:col>
                    <xdr:colOff>95250</xdr:colOff>
                    <xdr:row>17</xdr:row>
                    <xdr:rowOff>276225</xdr:rowOff>
                  </to>
                </anchor>
              </controlPr>
            </control>
          </mc:Choice>
        </mc:AlternateContent>
        <mc:AlternateContent xmlns:mc="http://schemas.openxmlformats.org/markup-compatibility/2006">
          <mc:Choice Requires="x14">
            <control shapeId="1094" r:id="rId66" name="Option Button 70">
              <controlPr defaultSize="0" autoFill="0" autoLine="0" autoPict="0">
                <anchor moveWithCells="1">
                  <from>
                    <xdr:col>56</xdr:col>
                    <xdr:colOff>19050</xdr:colOff>
                    <xdr:row>17</xdr:row>
                    <xdr:rowOff>57150</xdr:rowOff>
                  </from>
                  <to>
                    <xdr:col>58</xdr:col>
                    <xdr:colOff>95250</xdr:colOff>
                    <xdr:row>17</xdr:row>
                    <xdr:rowOff>276225</xdr:rowOff>
                  </to>
                </anchor>
              </controlPr>
            </control>
          </mc:Choice>
        </mc:AlternateContent>
        <mc:AlternateContent xmlns:mc="http://schemas.openxmlformats.org/markup-compatibility/2006">
          <mc:Choice Requires="x14">
            <control shapeId="1095" r:id="rId67" name="Group Box 71">
              <controlPr defaultSize="0" autoFill="0" autoPict="0">
                <anchor moveWithCells="1">
                  <from>
                    <xdr:col>35</xdr:col>
                    <xdr:colOff>0</xdr:colOff>
                    <xdr:row>18</xdr:row>
                    <xdr:rowOff>0</xdr:rowOff>
                  </from>
                  <to>
                    <xdr:col>59</xdr:col>
                    <xdr:colOff>0</xdr:colOff>
                    <xdr:row>19</xdr:row>
                    <xdr:rowOff>0</xdr:rowOff>
                  </to>
                </anchor>
              </controlPr>
            </control>
          </mc:Choice>
        </mc:AlternateContent>
        <mc:AlternateContent xmlns:mc="http://schemas.openxmlformats.org/markup-compatibility/2006">
          <mc:Choice Requires="x14">
            <control shapeId="1096" r:id="rId68" name="Option Button 72">
              <controlPr defaultSize="0" autoFill="0" autoLine="0" autoPict="0">
                <anchor moveWithCells="1">
                  <from>
                    <xdr:col>36</xdr:col>
                    <xdr:colOff>19050</xdr:colOff>
                    <xdr:row>18</xdr:row>
                    <xdr:rowOff>57150</xdr:rowOff>
                  </from>
                  <to>
                    <xdr:col>38</xdr:col>
                    <xdr:colOff>95250</xdr:colOff>
                    <xdr:row>18</xdr:row>
                    <xdr:rowOff>276225</xdr:rowOff>
                  </to>
                </anchor>
              </controlPr>
            </control>
          </mc:Choice>
        </mc:AlternateContent>
        <mc:AlternateContent xmlns:mc="http://schemas.openxmlformats.org/markup-compatibility/2006">
          <mc:Choice Requires="x14">
            <control shapeId="1097" r:id="rId69" name="Option Button 73">
              <controlPr defaultSize="0" autoFill="0" autoLine="0" autoPict="0">
                <anchor moveWithCells="1">
                  <from>
                    <xdr:col>40</xdr:col>
                    <xdr:colOff>19050</xdr:colOff>
                    <xdr:row>18</xdr:row>
                    <xdr:rowOff>57150</xdr:rowOff>
                  </from>
                  <to>
                    <xdr:col>42</xdr:col>
                    <xdr:colOff>95250</xdr:colOff>
                    <xdr:row>18</xdr:row>
                    <xdr:rowOff>276225</xdr:rowOff>
                  </to>
                </anchor>
              </controlPr>
            </control>
          </mc:Choice>
        </mc:AlternateContent>
        <mc:AlternateContent xmlns:mc="http://schemas.openxmlformats.org/markup-compatibility/2006">
          <mc:Choice Requires="x14">
            <control shapeId="1098" r:id="rId70" name="Option Button 74">
              <controlPr defaultSize="0" autoFill="0" autoLine="0" autoPict="0">
                <anchor moveWithCells="1">
                  <from>
                    <xdr:col>44</xdr:col>
                    <xdr:colOff>19050</xdr:colOff>
                    <xdr:row>18</xdr:row>
                    <xdr:rowOff>57150</xdr:rowOff>
                  </from>
                  <to>
                    <xdr:col>46</xdr:col>
                    <xdr:colOff>95250</xdr:colOff>
                    <xdr:row>18</xdr:row>
                    <xdr:rowOff>276225</xdr:rowOff>
                  </to>
                </anchor>
              </controlPr>
            </control>
          </mc:Choice>
        </mc:AlternateContent>
        <mc:AlternateContent xmlns:mc="http://schemas.openxmlformats.org/markup-compatibility/2006">
          <mc:Choice Requires="x14">
            <control shapeId="1099" r:id="rId71" name="Option Button 75">
              <controlPr defaultSize="0" autoFill="0" autoLine="0" autoPict="0">
                <anchor moveWithCells="1">
                  <from>
                    <xdr:col>48</xdr:col>
                    <xdr:colOff>19050</xdr:colOff>
                    <xdr:row>18</xdr:row>
                    <xdr:rowOff>57150</xdr:rowOff>
                  </from>
                  <to>
                    <xdr:col>50</xdr:col>
                    <xdr:colOff>95250</xdr:colOff>
                    <xdr:row>18</xdr:row>
                    <xdr:rowOff>276225</xdr:rowOff>
                  </to>
                </anchor>
              </controlPr>
            </control>
          </mc:Choice>
        </mc:AlternateContent>
        <mc:AlternateContent xmlns:mc="http://schemas.openxmlformats.org/markup-compatibility/2006">
          <mc:Choice Requires="x14">
            <control shapeId="1100" r:id="rId72" name="Option Button 76">
              <controlPr defaultSize="0" autoFill="0" autoLine="0" autoPict="0">
                <anchor moveWithCells="1">
                  <from>
                    <xdr:col>52</xdr:col>
                    <xdr:colOff>19050</xdr:colOff>
                    <xdr:row>18</xdr:row>
                    <xdr:rowOff>57150</xdr:rowOff>
                  </from>
                  <to>
                    <xdr:col>54</xdr:col>
                    <xdr:colOff>95250</xdr:colOff>
                    <xdr:row>18</xdr:row>
                    <xdr:rowOff>276225</xdr:rowOff>
                  </to>
                </anchor>
              </controlPr>
            </control>
          </mc:Choice>
        </mc:AlternateContent>
        <mc:AlternateContent xmlns:mc="http://schemas.openxmlformats.org/markup-compatibility/2006">
          <mc:Choice Requires="x14">
            <control shapeId="1101" r:id="rId73" name="Option Button 77">
              <controlPr defaultSize="0" autoFill="0" autoLine="0" autoPict="0">
                <anchor moveWithCells="1">
                  <from>
                    <xdr:col>56</xdr:col>
                    <xdr:colOff>19050</xdr:colOff>
                    <xdr:row>18</xdr:row>
                    <xdr:rowOff>57150</xdr:rowOff>
                  </from>
                  <to>
                    <xdr:col>58</xdr:col>
                    <xdr:colOff>95250</xdr:colOff>
                    <xdr:row>18</xdr:row>
                    <xdr:rowOff>276225</xdr:rowOff>
                  </to>
                </anchor>
              </controlPr>
            </control>
          </mc:Choice>
        </mc:AlternateContent>
        <mc:AlternateContent xmlns:mc="http://schemas.openxmlformats.org/markup-compatibility/2006">
          <mc:Choice Requires="x14">
            <control shapeId="1102" r:id="rId74" name="Group Box 78">
              <controlPr defaultSize="0" autoFill="0" autoPict="0">
                <anchor moveWithCells="1">
                  <from>
                    <xdr:col>35</xdr:col>
                    <xdr:colOff>0</xdr:colOff>
                    <xdr:row>19</xdr:row>
                    <xdr:rowOff>0</xdr:rowOff>
                  </from>
                  <to>
                    <xdr:col>59</xdr:col>
                    <xdr:colOff>0</xdr:colOff>
                    <xdr:row>20</xdr:row>
                    <xdr:rowOff>0</xdr:rowOff>
                  </to>
                </anchor>
              </controlPr>
            </control>
          </mc:Choice>
        </mc:AlternateContent>
        <mc:AlternateContent xmlns:mc="http://schemas.openxmlformats.org/markup-compatibility/2006">
          <mc:Choice Requires="x14">
            <control shapeId="1103" r:id="rId75" name="Option Button 79">
              <controlPr defaultSize="0" autoFill="0" autoLine="0" autoPict="0">
                <anchor moveWithCells="1">
                  <from>
                    <xdr:col>36</xdr:col>
                    <xdr:colOff>19050</xdr:colOff>
                    <xdr:row>19</xdr:row>
                    <xdr:rowOff>57150</xdr:rowOff>
                  </from>
                  <to>
                    <xdr:col>38</xdr:col>
                    <xdr:colOff>95250</xdr:colOff>
                    <xdr:row>19</xdr:row>
                    <xdr:rowOff>276225</xdr:rowOff>
                  </to>
                </anchor>
              </controlPr>
            </control>
          </mc:Choice>
        </mc:AlternateContent>
        <mc:AlternateContent xmlns:mc="http://schemas.openxmlformats.org/markup-compatibility/2006">
          <mc:Choice Requires="x14">
            <control shapeId="1104" r:id="rId76" name="Option Button 80">
              <controlPr defaultSize="0" autoFill="0" autoLine="0" autoPict="0">
                <anchor moveWithCells="1">
                  <from>
                    <xdr:col>40</xdr:col>
                    <xdr:colOff>19050</xdr:colOff>
                    <xdr:row>19</xdr:row>
                    <xdr:rowOff>57150</xdr:rowOff>
                  </from>
                  <to>
                    <xdr:col>42</xdr:col>
                    <xdr:colOff>95250</xdr:colOff>
                    <xdr:row>19</xdr:row>
                    <xdr:rowOff>276225</xdr:rowOff>
                  </to>
                </anchor>
              </controlPr>
            </control>
          </mc:Choice>
        </mc:AlternateContent>
        <mc:AlternateContent xmlns:mc="http://schemas.openxmlformats.org/markup-compatibility/2006">
          <mc:Choice Requires="x14">
            <control shapeId="1105" r:id="rId77" name="Option Button 81">
              <controlPr defaultSize="0" autoFill="0" autoLine="0" autoPict="0">
                <anchor moveWithCells="1">
                  <from>
                    <xdr:col>44</xdr:col>
                    <xdr:colOff>19050</xdr:colOff>
                    <xdr:row>19</xdr:row>
                    <xdr:rowOff>57150</xdr:rowOff>
                  </from>
                  <to>
                    <xdr:col>46</xdr:col>
                    <xdr:colOff>95250</xdr:colOff>
                    <xdr:row>19</xdr:row>
                    <xdr:rowOff>276225</xdr:rowOff>
                  </to>
                </anchor>
              </controlPr>
            </control>
          </mc:Choice>
        </mc:AlternateContent>
        <mc:AlternateContent xmlns:mc="http://schemas.openxmlformats.org/markup-compatibility/2006">
          <mc:Choice Requires="x14">
            <control shapeId="1106" r:id="rId78" name="Option Button 82">
              <controlPr defaultSize="0" autoFill="0" autoLine="0" autoPict="0">
                <anchor moveWithCells="1">
                  <from>
                    <xdr:col>48</xdr:col>
                    <xdr:colOff>19050</xdr:colOff>
                    <xdr:row>19</xdr:row>
                    <xdr:rowOff>57150</xdr:rowOff>
                  </from>
                  <to>
                    <xdr:col>50</xdr:col>
                    <xdr:colOff>95250</xdr:colOff>
                    <xdr:row>19</xdr:row>
                    <xdr:rowOff>276225</xdr:rowOff>
                  </to>
                </anchor>
              </controlPr>
            </control>
          </mc:Choice>
        </mc:AlternateContent>
        <mc:AlternateContent xmlns:mc="http://schemas.openxmlformats.org/markup-compatibility/2006">
          <mc:Choice Requires="x14">
            <control shapeId="1107" r:id="rId79" name="Option Button 83">
              <controlPr defaultSize="0" autoFill="0" autoLine="0" autoPict="0">
                <anchor moveWithCells="1">
                  <from>
                    <xdr:col>52</xdr:col>
                    <xdr:colOff>19050</xdr:colOff>
                    <xdr:row>19</xdr:row>
                    <xdr:rowOff>57150</xdr:rowOff>
                  </from>
                  <to>
                    <xdr:col>54</xdr:col>
                    <xdr:colOff>95250</xdr:colOff>
                    <xdr:row>19</xdr:row>
                    <xdr:rowOff>276225</xdr:rowOff>
                  </to>
                </anchor>
              </controlPr>
            </control>
          </mc:Choice>
        </mc:AlternateContent>
        <mc:AlternateContent xmlns:mc="http://schemas.openxmlformats.org/markup-compatibility/2006">
          <mc:Choice Requires="x14">
            <control shapeId="1108" r:id="rId80" name="Option Button 84">
              <controlPr defaultSize="0" autoFill="0" autoLine="0" autoPict="0">
                <anchor moveWithCells="1">
                  <from>
                    <xdr:col>56</xdr:col>
                    <xdr:colOff>19050</xdr:colOff>
                    <xdr:row>19</xdr:row>
                    <xdr:rowOff>57150</xdr:rowOff>
                  </from>
                  <to>
                    <xdr:col>58</xdr:col>
                    <xdr:colOff>95250</xdr:colOff>
                    <xdr:row>19</xdr:row>
                    <xdr:rowOff>276225</xdr:rowOff>
                  </to>
                </anchor>
              </controlPr>
            </control>
          </mc:Choice>
        </mc:AlternateContent>
        <mc:AlternateContent xmlns:mc="http://schemas.openxmlformats.org/markup-compatibility/2006">
          <mc:Choice Requires="x14">
            <control shapeId="1109" r:id="rId81" name="Group Box 85">
              <controlPr defaultSize="0" autoFill="0" autoPict="0">
                <anchor moveWithCells="1">
                  <from>
                    <xdr:col>35</xdr:col>
                    <xdr:colOff>0</xdr:colOff>
                    <xdr:row>20</xdr:row>
                    <xdr:rowOff>0</xdr:rowOff>
                  </from>
                  <to>
                    <xdr:col>59</xdr:col>
                    <xdr:colOff>0</xdr:colOff>
                    <xdr:row>21</xdr:row>
                    <xdr:rowOff>0</xdr:rowOff>
                  </to>
                </anchor>
              </controlPr>
            </control>
          </mc:Choice>
        </mc:AlternateContent>
        <mc:AlternateContent xmlns:mc="http://schemas.openxmlformats.org/markup-compatibility/2006">
          <mc:Choice Requires="x14">
            <control shapeId="1110" r:id="rId82" name="Option Button 86">
              <controlPr defaultSize="0" autoFill="0" autoLine="0" autoPict="0">
                <anchor moveWithCells="1">
                  <from>
                    <xdr:col>36</xdr:col>
                    <xdr:colOff>19050</xdr:colOff>
                    <xdr:row>20</xdr:row>
                    <xdr:rowOff>57150</xdr:rowOff>
                  </from>
                  <to>
                    <xdr:col>38</xdr:col>
                    <xdr:colOff>95250</xdr:colOff>
                    <xdr:row>20</xdr:row>
                    <xdr:rowOff>276225</xdr:rowOff>
                  </to>
                </anchor>
              </controlPr>
            </control>
          </mc:Choice>
        </mc:AlternateContent>
        <mc:AlternateContent xmlns:mc="http://schemas.openxmlformats.org/markup-compatibility/2006">
          <mc:Choice Requires="x14">
            <control shapeId="1111" r:id="rId83" name="Option Button 87">
              <controlPr defaultSize="0" autoFill="0" autoLine="0" autoPict="0">
                <anchor moveWithCells="1">
                  <from>
                    <xdr:col>40</xdr:col>
                    <xdr:colOff>19050</xdr:colOff>
                    <xdr:row>20</xdr:row>
                    <xdr:rowOff>57150</xdr:rowOff>
                  </from>
                  <to>
                    <xdr:col>42</xdr:col>
                    <xdr:colOff>95250</xdr:colOff>
                    <xdr:row>20</xdr:row>
                    <xdr:rowOff>276225</xdr:rowOff>
                  </to>
                </anchor>
              </controlPr>
            </control>
          </mc:Choice>
        </mc:AlternateContent>
        <mc:AlternateContent xmlns:mc="http://schemas.openxmlformats.org/markup-compatibility/2006">
          <mc:Choice Requires="x14">
            <control shapeId="1112" r:id="rId84" name="Option Button 88">
              <controlPr defaultSize="0" autoFill="0" autoLine="0" autoPict="0">
                <anchor moveWithCells="1">
                  <from>
                    <xdr:col>44</xdr:col>
                    <xdr:colOff>19050</xdr:colOff>
                    <xdr:row>20</xdr:row>
                    <xdr:rowOff>57150</xdr:rowOff>
                  </from>
                  <to>
                    <xdr:col>46</xdr:col>
                    <xdr:colOff>95250</xdr:colOff>
                    <xdr:row>20</xdr:row>
                    <xdr:rowOff>276225</xdr:rowOff>
                  </to>
                </anchor>
              </controlPr>
            </control>
          </mc:Choice>
        </mc:AlternateContent>
        <mc:AlternateContent xmlns:mc="http://schemas.openxmlformats.org/markup-compatibility/2006">
          <mc:Choice Requires="x14">
            <control shapeId="1113" r:id="rId85" name="Option Button 89">
              <controlPr defaultSize="0" autoFill="0" autoLine="0" autoPict="0">
                <anchor moveWithCells="1">
                  <from>
                    <xdr:col>48</xdr:col>
                    <xdr:colOff>19050</xdr:colOff>
                    <xdr:row>20</xdr:row>
                    <xdr:rowOff>57150</xdr:rowOff>
                  </from>
                  <to>
                    <xdr:col>50</xdr:col>
                    <xdr:colOff>95250</xdr:colOff>
                    <xdr:row>20</xdr:row>
                    <xdr:rowOff>276225</xdr:rowOff>
                  </to>
                </anchor>
              </controlPr>
            </control>
          </mc:Choice>
        </mc:AlternateContent>
        <mc:AlternateContent xmlns:mc="http://schemas.openxmlformats.org/markup-compatibility/2006">
          <mc:Choice Requires="x14">
            <control shapeId="1114" r:id="rId86" name="Option Button 90">
              <controlPr defaultSize="0" autoFill="0" autoLine="0" autoPict="0">
                <anchor moveWithCells="1">
                  <from>
                    <xdr:col>52</xdr:col>
                    <xdr:colOff>19050</xdr:colOff>
                    <xdr:row>20</xdr:row>
                    <xdr:rowOff>57150</xdr:rowOff>
                  </from>
                  <to>
                    <xdr:col>54</xdr:col>
                    <xdr:colOff>95250</xdr:colOff>
                    <xdr:row>20</xdr:row>
                    <xdr:rowOff>276225</xdr:rowOff>
                  </to>
                </anchor>
              </controlPr>
            </control>
          </mc:Choice>
        </mc:AlternateContent>
        <mc:AlternateContent xmlns:mc="http://schemas.openxmlformats.org/markup-compatibility/2006">
          <mc:Choice Requires="x14">
            <control shapeId="1115" r:id="rId87" name="Option Button 91">
              <controlPr defaultSize="0" autoFill="0" autoLine="0" autoPict="0">
                <anchor moveWithCells="1">
                  <from>
                    <xdr:col>56</xdr:col>
                    <xdr:colOff>19050</xdr:colOff>
                    <xdr:row>20</xdr:row>
                    <xdr:rowOff>57150</xdr:rowOff>
                  </from>
                  <to>
                    <xdr:col>58</xdr:col>
                    <xdr:colOff>95250</xdr:colOff>
                    <xdr:row>20</xdr:row>
                    <xdr:rowOff>276225</xdr:rowOff>
                  </to>
                </anchor>
              </controlPr>
            </control>
          </mc:Choice>
        </mc:AlternateContent>
        <mc:AlternateContent xmlns:mc="http://schemas.openxmlformats.org/markup-compatibility/2006">
          <mc:Choice Requires="x14">
            <control shapeId="1116" r:id="rId88" name="Group Box 92">
              <controlPr defaultSize="0" autoFill="0" autoPict="0">
                <anchor moveWithCells="1">
                  <from>
                    <xdr:col>35</xdr:col>
                    <xdr:colOff>0</xdr:colOff>
                    <xdr:row>21</xdr:row>
                    <xdr:rowOff>0</xdr:rowOff>
                  </from>
                  <to>
                    <xdr:col>59</xdr:col>
                    <xdr:colOff>0</xdr:colOff>
                    <xdr:row>22</xdr:row>
                    <xdr:rowOff>0</xdr:rowOff>
                  </to>
                </anchor>
              </controlPr>
            </control>
          </mc:Choice>
        </mc:AlternateContent>
        <mc:AlternateContent xmlns:mc="http://schemas.openxmlformats.org/markup-compatibility/2006">
          <mc:Choice Requires="x14">
            <control shapeId="1117" r:id="rId89" name="Option Button 93">
              <controlPr defaultSize="0" autoFill="0" autoLine="0" autoPict="0">
                <anchor moveWithCells="1">
                  <from>
                    <xdr:col>36</xdr:col>
                    <xdr:colOff>19050</xdr:colOff>
                    <xdr:row>21</xdr:row>
                    <xdr:rowOff>57150</xdr:rowOff>
                  </from>
                  <to>
                    <xdr:col>38</xdr:col>
                    <xdr:colOff>95250</xdr:colOff>
                    <xdr:row>21</xdr:row>
                    <xdr:rowOff>276225</xdr:rowOff>
                  </to>
                </anchor>
              </controlPr>
            </control>
          </mc:Choice>
        </mc:AlternateContent>
        <mc:AlternateContent xmlns:mc="http://schemas.openxmlformats.org/markup-compatibility/2006">
          <mc:Choice Requires="x14">
            <control shapeId="1118" r:id="rId90" name="Option Button 94">
              <controlPr defaultSize="0" autoFill="0" autoLine="0" autoPict="0">
                <anchor moveWithCells="1">
                  <from>
                    <xdr:col>40</xdr:col>
                    <xdr:colOff>19050</xdr:colOff>
                    <xdr:row>21</xdr:row>
                    <xdr:rowOff>57150</xdr:rowOff>
                  </from>
                  <to>
                    <xdr:col>42</xdr:col>
                    <xdr:colOff>95250</xdr:colOff>
                    <xdr:row>21</xdr:row>
                    <xdr:rowOff>276225</xdr:rowOff>
                  </to>
                </anchor>
              </controlPr>
            </control>
          </mc:Choice>
        </mc:AlternateContent>
        <mc:AlternateContent xmlns:mc="http://schemas.openxmlformats.org/markup-compatibility/2006">
          <mc:Choice Requires="x14">
            <control shapeId="1119" r:id="rId91" name="Option Button 95">
              <controlPr defaultSize="0" autoFill="0" autoLine="0" autoPict="0">
                <anchor moveWithCells="1">
                  <from>
                    <xdr:col>44</xdr:col>
                    <xdr:colOff>19050</xdr:colOff>
                    <xdr:row>21</xdr:row>
                    <xdr:rowOff>57150</xdr:rowOff>
                  </from>
                  <to>
                    <xdr:col>46</xdr:col>
                    <xdr:colOff>95250</xdr:colOff>
                    <xdr:row>21</xdr:row>
                    <xdr:rowOff>276225</xdr:rowOff>
                  </to>
                </anchor>
              </controlPr>
            </control>
          </mc:Choice>
        </mc:AlternateContent>
        <mc:AlternateContent xmlns:mc="http://schemas.openxmlformats.org/markup-compatibility/2006">
          <mc:Choice Requires="x14">
            <control shapeId="1120" r:id="rId92" name="Option Button 96">
              <controlPr defaultSize="0" autoFill="0" autoLine="0" autoPict="0">
                <anchor moveWithCells="1">
                  <from>
                    <xdr:col>48</xdr:col>
                    <xdr:colOff>19050</xdr:colOff>
                    <xdr:row>21</xdr:row>
                    <xdr:rowOff>57150</xdr:rowOff>
                  </from>
                  <to>
                    <xdr:col>50</xdr:col>
                    <xdr:colOff>95250</xdr:colOff>
                    <xdr:row>21</xdr:row>
                    <xdr:rowOff>276225</xdr:rowOff>
                  </to>
                </anchor>
              </controlPr>
            </control>
          </mc:Choice>
        </mc:AlternateContent>
        <mc:AlternateContent xmlns:mc="http://schemas.openxmlformats.org/markup-compatibility/2006">
          <mc:Choice Requires="x14">
            <control shapeId="1121" r:id="rId93" name="Option Button 97">
              <controlPr defaultSize="0" autoFill="0" autoLine="0" autoPict="0">
                <anchor moveWithCells="1">
                  <from>
                    <xdr:col>52</xdr:col>
                    <xdr:colOff>19050</xdr:colOff>
                    <xdr:row>21</xdr:row>
                    <xdr:rowOff>57150</xdr:rowOff>
                  </from>
                  <to>
                    <xdr:col>54</xdr:col>
                    <xdr:colOff>95250</xdr:colOff>
                    <xdr:row>21</xdr:row>
                    <xdr:rowOff>276225</xdr:rowOff>
                  </to>
                </anchor>
              </controlPr>
            </control>
          </mc:Choice>
        </mc:AlternateContent>
        <mc:AlternateContent xmlns:mc="http://schemas.openxmlformats.org/markup-compatibility/2006">
          <mc:Choice Requires="x14">
            <control shapeId="1122" r:id="rId94" name="Option Button 98">
              <controlPr defaultSize="0" autoFill="0" autoLine="0" autoPict="0">
                <anchor moveWithCells="1">
                  <from>
                    <xdr:col>56</xdr:col>
                    <xdr:colOff>19050</xdr:colOff>
                    <xdr:row>21</xdr:row>
                    <xdr:rowOff>57150</xdr:rowOff>
                  </from>
                  <to>
                    <xdr:col>58</xdr:col>
                    <xdr:colOff>95250</xdr:colOff>
                    <xdr:row>21</xdr:row>
                    <xdr:rowOff>276225</xdr:rowOff>
                  </to>
                </anchor>
              </controlPr>
            </control>
          </mc:Choice>
        </mc:AlternateContent>
        <mc:AlternateContent xmlns:mc="http://schemas.openxmlformats.org/markup-compatibility/2006">
          <mc:Choice Requires="x14">
            <control shapeId="1123" r:id="rId95" name="Group Box 99">
              <controlPr defaultSize="0" autoFill="0" autoPict="0">
                <anchor moveWithCells="1">
                  <from>
                    <xdr:col>35</xdr:col>
                    <xdr:colOff>0</xdr:colOff>
                    <xdr:row>22</xdr:row>
                    <xdr:rowOff>0</xdr:rowOff>
                  </from>
                  <to>
                    <xdr:col>59</xdr:col>
                    <xdr:colOff>0</xdr:colOff>
                    <xdr:row>23</xdr:row>
                    <xdr:rowOff>0</xdr:rowOff>
                  </to>
                </anchor>
              </controlPr>
            </control>
          </mc:Choice>
        </mc:AlternateContent>
        <mc:AlternateContent xmlns:mc="http://schemas.openxmlformats.org/markup-compatibility/2006">
          <mc:Choice Requires="x14">
            <control shapeId="1124" r:id="rId96" name="Option Button 100">
              <controlPr defaultSize="0" autoFill="0" autoLine="0" autoPict="0">
                <anchor moveWithCells="1">
                  <from>
                    <xdr:col>36</xdr:col>
                    <xdr:colOff>19050</xdr:colOff>
                    <xdr:row>22</xdr:row>
                    <xdr:rowOff>57150</xdr:rowOff>
                  </from>
                  <to>
                    <xdr:col>38</xdr:col>
                    <xdr:colOff>95250</xdr:colOff>
                    <xdr:row>22</xdr:row>
                    <xdr:rowOff>276225</xdr:rowOff>
                  </to>
                </anchor>
              </controlPr>
            </control>
          </mc:Choice>
        </mc:AlternateContent>
        <mc:AlternateContent xmlns:mc="http://schemas.openxmlformats.org/markup-compatibility/2006">
          <mc:Choice Requires="x14">
            <control shapeId="1125" r:id="rId97" name="Option Button 101">
              <controlPr defaultSize="0" autoFill="0" autoLine="0" autoPict="0">
                <anchor moveWithCells="1">
                  <from>
                    <xdr:col>40</xdr:col>
                    <xdr:colOff>19050</xdr:colOff>
                    <xdr:row>22</xdr:row>
                    <xdr:rowOff>57150</xdr:rowOff>
                  </from>
                  <to>
                    <xdr:col>42</xdr:col>
                    <xdr:colOff>95250</xdr:colOff>
                    <xdr:row>22</xdr:row>
                    <xdr:rowOff>276225</xdr:rowOff>
                  </to>
                </anchor>
              </controlPr>
            </control>
          </mc:Choice>
        </mc:AlternateContent>
        <mc:AlternateContent xmlns:mc="http://schemas.openxmlformats.org/markup-compatibility/2006">
          <mc:Choice Requires="x14">
            <control shapeId="1126" r:id="rId98" name="Option Button 102">
              <controlPr defaultSize="0" autoFill="0" autoLine="0" autoPict="0">
                <anchor moveWithCells="1">
                  <from>
                    <xdr:col>44</xdr:col>
                    <xdr:colOff>19050</xdr:colOff>
                    <xdr:row>22</xdr:row>
                    <xdr:rowOff>57150</xdr:rowOff>
                  </from>
                  <to>
                    <xdr:col>46</xdr:col>
                    <xdr:colOff>95250</xdr:colOff>
                    <xdr:row>22</xdr:row>
                    <xdr:rowOff>276225</xdr:rowOff>
                  </to>
                </anchor>
              </controlPr>
            </control>
          </mc:Choice>
        </mc:AlternateContent>
        <mc:AlternateContent xmlns:mc="http://schemas.openxmlformats.org/markup-compatibility/2006">
          <mc:Choice Requires="x14">
            <control shapeId="1127" r:id="rId99" name="Option Button 103">
              <controlPr defaultSize="0" autoFill="0" autoLine="0" autoPict="0">
                <anchor moveWithCells="1">
                  <from>
                    <xdr:col>48</xdr:col>
                    <xdr:colOff>19050</xdr:colOff>
                    <xdr:row>22</xdr:row>
                    <xdr:rowOff>57150</xdr:rowOff>
                  </from>
                  <to>
                    <xdr:col>50</xdr:col>
                    <xdr:colOff>95250</xdr:colOff>
                    <xdr:row>22</xdr:row>
                    <xdr:rowOff>276225</xdr:rowOff>
                  </to>
                </anchor>
              </controlPr>
            </control>
          </mc:Choice>
        </mc:AlternateContent>
        <mc:AlternateContent xmlns:mc="http://schemas.openxmlformats.org/markup-compatibility/2006">
          <mc:Choice Requires="x14">
            <control shapeId="1128" r:id="rId100" name="Option Button 104">
              <controlPr defaultSize="0" autoFill="0" autoLine="0" autoPict="0">
                <anchor moveWithCells="1">
                  <from>
                    <xdr:col>52</xdr:col>
                    <xdr:colOff>19050</xdr:colOff>
                    <xdr:row>22</xdr:row>
                    <xdr:rowOff>57150</xdr:rowOff>
                  </from>
                  <to>
                    <xdr:col>54</xdr:col>
                    <xdr:colOff>95250</xdr:colOff>
                    <xdr:row>22</xdr:row>
                    <xdr:rowOff>276225</xdr:rowOff>
                  </to>
                </anchor>
              </controlPr>
            </control>
          </mc:Choice>
        </mc:AlternateContent>
        <mc:AlternateContent xmlns:mc="http://schemas.openxmlformats.org/markup-compatibility/2006">
          <mc:Choice Requires="x14">
            <control shapeId="1129" r:id="rId101" name="Option Button 105">
              <controlPr defaultSize="0" autoFill="0" autoLine="0" autoPict="0">
                <anchor moveWithCells="1">
                  <from>
                    <xdr:col>56</xdr:col>
                    <xdr:colOff>19050</xdr:colOff>
                    <xdr:row>22</xdr:row>
                    <xdr:rowOff>57150</xdr:rowOff>
                  </from>
                  <to>
                    <xdr:col>58</xdr:col>
                    <xdr:colOff>95250</xdr:colOff>
                    <xdr:row>22</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CC28"/>
  <sheetViews>
    <sheetView showGridLines="0" showRowColHeaders="0" zoomScaleNormal="100" zoomScaleSheetLayoutView="75" workbookViewId="0">
      <selection activeCell="C3" sqref="C3:CB4"/>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9.9499999999999993"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9.9499999999999993"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2.95" customHeight="1" x14ac:dyDescent="0.2">
      <c r="B7" s="9"/>
      <c r="C7" s="12"/>
      <c r="D7" s="238" t="s">
        <v>160</v>
      </c>
      <c r="E7" s="238"/>
      <c r="F7" s="238"/>
      <c r="G7" s="238"/>
      <c r="H7" s="238"/>
      <c r="I7" s="238"/>
      <c r="J7" s="238"/>
      <c r="K7" s="238"/>
      <c r="L7" s="61"/>
      <c r="M7" s="238" t="s">
        <v>189</v>
      </c>
      <c r="N7" s="238"/>
      <c r="O7" s="238"/>
      <c r="P7" s="238"/>
      <c r="Q7" s="238"/>
      <c r="R7" s="238"/>
      <c r="S7" s="238"/>
      <c r="T7" s="238"/>
      <c r="U7" s="238"/>
      <c r="V7" s="238"/>
      <c r="W7" s="240" t="str">
        <f>IF('COMPANY DATA'!D11="","",'COMPANY DATA'!D11)</f>
        <v xml:space="preserve"> </v>
      </c>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39" t="s">
        <v>131</v>
      </c>
      <c r="BP7" s="239"/>
      <c r="BQ7" s="239"/>
      <c r="BR7" s="239"/>
      <c r="BS7" s="239"/>
      <c r="BT7" s="194" t="str">
        <f>IF('COMPANY DATA'!AB11="","",'COMPANY DATA'!AB11)</f>
        <v xml:space="preserve"> </v>
      </c>
      <c r="BU7" s="194"/>
      <c r="BV7" s="194"/>
      <c r="BW7" s="194"/>
      <c r="BX7" s="194"/>
      <c r="BY7" s="194"/>
      <c r="BZ7" s="194"/>
      <c r="CA7" s="194"/>
      <c r="CB7" s="12"/>
      <c r="CC7" s="4"/>
    </row>
    <row r="8" spans="2:81" ht="13.5" customHeight="1" x14ac:dyDescent="0.2">
      <c r="B8" s="9"/>
      <c r="C8"/>
      <c r="D8" s="186" t="s">
        <v>188</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26.25" customHeight="1" x14ac:dyDescent="0.2">
      <c r="B10" s="9"/>
      <c r="C10"/>
      <c r="D10" s="230">
        <v>1</v>
      </c>
      <c r="E10" s="231"/>
      <c r="F10" s="225" t="s">
        <v>204</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26.25" customHeight="1" x14ac:dyDescent="0.2">
      <c r="B11" s="9"/>
      <c r="C11"/>
      <c r="D11" s="223">
        <v>2</v>
      </c>
      <c r="E11" s="224"/>
      <c r="F11" s="225" t="s">
        <v>205</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39.950000000000003" customHeight="1" x14ac:dyDescent="0.2">
      <c r="B12" s="9"/>
      <c r="C12"/>
      <c r="D12" s="223">
        <v>3</v>
      </c>
      <c r="E12" s="224"/>
      <c r="F12" s="225" t="s">
        <v>206</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54" customHeight="1" x14ac:dyDescent="0.2">
      <c r="B13" s="9"/>
      <c r="C13"/>
      <c r="D13" s="223">
        <v>4</v>
      </c>
      <c r="E13" s="224"/>
      <c r="F13" s="225" t="s">
        <v>207</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26.25" customHeight="1" x14ac:dyDescent="0.2">
      <c r="B14" s="9"/>
      <c r="C14"/>
      <c r="D14" s="223">
        <v>5</v>
      </c>
      <c r="E14" s="224"/>
      <c r="F14" s="225" t="s">
        <v>208</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74"/>
      <c r="BI14" s="175"/>
      <c r="BJ14" s="175"/>
      <c r="BK14" s="175"/>
      <c r="BL14" s="175"/>
      <c r="BM14" s="175"/>
      <c r="BN14" s="175"/>
      <c r="BO14" s="175"/>
      <c r="BP14" s="175"/>
      <c r="BQ14" s="175"/>
      <c r="BR14" s="175"/>
      <c r="BS14" s="175"/>
      <c r="BT14" s="175"/>
      <c r="BU14" s="175"/>
      <c r="BV14" s="175"/>
      <c r="BW14" s="175"/>
      <c r="BX14" s="175"/>
      <c r="BY14" s="175"/>
      <c r="BZ14" s="175"/>
      <c r="CA14" s="176"/>
      <c r="CB14"/>
      <c r="CC14" s="4"/>
    </row>
    <row r="15" spans="2:81" ht="26.25" customHeight="1" x14ac:dyDescent="0.2">
      <c r="B15" s="9"/>
      <c r="C15"/>
      <c r="D15" s="223">
        <v>6</v>
      </c>
      <c r="E15" s="224"/>
      <c r="F15" s="225" t="s">
        <v>209</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42">
        <v>1</v>
      </c>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4"/>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26.25" customHeight="1" x14ac:dyDescent="0.2">
      <c r="B16" s="9"/>
      <c r="C16"/>
      <c r="D16" s="223">
        <v>7</v>
      </c>
      <c r="E16" s="224"/>
      <c r="F16" s="225" t="s">
        <v>210</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42">
        <v>1</v>
      </c>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39.950000000000003" customHeight="1" x14ac:dyDescent="0.2">
      <c r="B17" s="9"/>
      <c r="C17"/>
      <c r="D17" s="223">
        <v>8</v>
      </c>
      <c r="E17" s="224"/>
      <c r="F17" s="225" t="s">
        <v>211</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6.25" customHeight="1" x14ac:dyDescent="0.2">
      <c r="B18" s="9"/>
      <c r="C18"/>
      <c r="D18" s="223">
        <v>9</v>
      </c>
      <c r="E18" s="224"/>
      <c r="F18" s="225" t="s">
        <v>212</v>
      </c>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7"/>
      <c r="AJ18" s="228">
        <v>1</v>
      </c>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26.25" customHeight="1" x14ac:dyDescent="0.2">
      <c r="B19" s="9"/>
      <c r="C19"/>
      <c r="D19" s="223">
        <v>10</v>
      </c>
      <c r="E19" s="224"/>
      <c r="F19" s="225" t="s">
        <v>213</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7"/>
      <c r="AJ19" s="228">
        <v>1</v>
      </c>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174"/>
      <c r="BI19" s="175"/>
      <c r="BJ19" s="175"/>
      <c r="BK19" s="175"/>
      <c r="BL19" s="175"/>
      <c r="BM19" s="175"/>
      <c r="BN19" s="175"/>
      <c r="BO19" s="175"/>
      <c r="BP19" s="175"/>
      <c r="BQ19" s="175"/>
      <c r="BR19" s="175"/>
      <c r="BS19" s="175"/>
      <c r="BT19" s="175"/>
      <c r="BU19" s="175"/>
      <c r="BV19" s="175"/>
      <c r="BW19" s="175"/>
      <c r="BX19" s="175"/>
      <c r="BY19" s="175"/>
      <c r="BZ19" s="175"/>
      <c r="CA19" s="176"/>
      <c r="CB19"/>
      <c r="CC19" s="4"/>
    </row>
    <row r="20" spans="2:81" ht="26.25" customHeight="1" x14ac:dyDescent="0.2">
      <c r="B20" s="9"/>
      <c r="C20"/>
      <c r="D20" s="223">
        <v>11</v>
      </c>
      <c r="E20" s="224"/>
      <c r="F20" s="225" t="s">
        <v>214</v>
      </c>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7"/>
      <c r="AJ20" s="228">
        <v>1</v>
      </c>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174"/>
      <c r="BI20" s="175"/>
      <c r="BJ20" s="175"/>
      <c r="BK20" s="175"/>
      <c r="BL20" s="175"/>
      <c r="BM20" s="175"/>
      <c r="BN20" s="175"/>
      <c r="BO20" s="175"/>
      <c r="BP20" s="175"/>
      <c r="BQ20" s="175"/>
      <c r="BR20" s="175"/>
      <c r="BS20" s="175"/>
      <c r="BT20" s="175"/>
      <c r="BU20" s="175"/>
      <c r="BV20" s="175"/>
      <c r="BW20" s="175"/>
      <c r="BX20" s="175"/>
      <c r="BY20" s="175"/>
      <c r="BZ20" s="175"/>
      <c r="CA20" s="176"/>
      <c r="CB20"/>
      <c r="CC20" s="4"/>
    </row>
    <row r="21" spans="2:81" ht="54" customHeight="1" x14ac:dyDescent="0.2">
      <c r="B21" s="9"/>
      <c r="C21"/>
      <c r="D21" s="223">
        <v>12</v>
      </c>
      <c r="E21" s="224"/>
      <c r="F21" s="225" t="s">
        <v>215</v>
      </c>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228">
        <v>1</v>
      </c>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174"/>
      <c r="BI21" s="175"/>
      <c r="BJ21" s="175"/>
      <c r="BK21" s="175"/>
      <c r="BL21" s="175"/>
      <c r="BM21" s="175"/>
      <c r="BN21" s="175"/>
      <c r="BO21" s="175"/>
      <c r="BP21" s="175"/>
      <c r="BQ21" s="175"/>
      <c r="BR21" s="175"/>
      <c r="BS21" s="175"/>
      <c r="BT21" s="175"/>
      <c r="BU21" s="175"/>
      <c r="BV21" s="175"/>
      <c r="BW21" s="175"/>
      <c r="BX21" s="175"/>
      <c r="BY21" s="175"/>
      <c r="BZ21" s="175"/>
      <c r="CA21" s="176"/>
      <c r="CB21"/>
      <c r="CC21" s="4"/>
    </row>
    <row r="22" spans="2:81" ht="12" customHeight="1" x14ac:dyDescent="0.2">
      <c r="B22" s="9"/>
      <c r="C22"/>
      <c r="D22"/>
      <c r="E22"/>
      <c r="F22"/>
      <c r="G22"/>
      <c r="H22"/>
      <c r="I22"/>
      <c r="J22"/>
      <c r="K22"/>
      <c r="L22"/>
      <c r="M22"/>
      <c r="N22"/>
      <c r="O22"/>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c r="BR22"/>
      <c r="BS22"/>
      <c r="BT22"/>
      <c r="BU22"/>
      <c r="BV22"/>
      <c r="BW22"/>
      <c r="BX22"/>
      <c r="BY22"/>
      <c r="BZ22"/>
      <c r="CA22"/>
      <c r="CB22"/>
      <c r="CC22" s="4"/>
    </row>
    <row r="23" spans="2:81" ht="21" customHeight="1" x14ac:dyDescent="0.2">
      <c r="B23" s="9"/>
      <c r="C23"/>
      <c r="D23"/>
      <c r="E23"/>
      <c r="F23"/>
      <c r="G23"/>
      <c r="H23"/>
      <c r="I23"/>
      <c r="J23"/>
      <c r="K23"/>
      <c r="L23"/>
      <c r="M23"/>
      <c r="N23"/>
      <c r="O23"/>
      <c r="P23" s="214" t="s">
        <v>144</v>
      </c>
      <c r="Q23" s="215"/>
      <c r="R23" s="215"/>
      <c r="S23" s="215"/>
      <c r="T23" s="215"/>
      <c r="U23" s="215"/>
      <c r="V23" s="215"/>
      <c r="W23" s="215"/>
      <c r="X23" s="216"/>
      <c r="Y23" s="169">
        <f>IF(DATA!I22=0,"N/A",DATA!J22)</f>
        <v>0</v>
      </c>
      <c r="Z23" s="170"/>
      <c r="AA23" s="170"/>
      <c r="AB23" s="171"/>
      <c r="AC23" s="214" t="s">
        <v>120</v>
      </c>
      <c r="AD23" s="215"/>
      <c r="AE23" s="215"/>
      <c r="AF23" s="215"/>
      <c r="AG23" s="215"/>
      <c r="AH23" s="215"/>
      <c r="AI23" s="215"/>
      <c r="AJ23" s="215"/>
      <c r="AK23" s="215"/>
      <c r="AL23" s="215"/>
      <c r="AM23" s="215"/>
      <c r="AN23" s="215"/>
      <c r="AO23" s="215"/>
      <c r="AP23" s="215"/>
      <c r="AQ23" s="215"/>
      <c r="AR23" s="216"/>
      <c r="AS23" s="169">
        <f>IF(DATA!I22 = 0,"N/A",DATA!I22)</f>
        <v>48</v>
      </c>
      <c r="AT23" s="170"/>
      <c r="AU23" s="170"/>
      <c r="AV23" s="171"/>
      <c r="AW23" s="214" t="s">
        <v>121</v>
      </c>
      <c r="AX23" s="215"/>
      <c r="AY23" s="215"/>
      <c r="AZ23" s="215"/>
      <c r="BA23" s="215"/>
      <c r="BB23" s="215"/>
      <c r="BC23" s="215"/>
      <c r="BD23" s="215"/>
      <c r="BE23" s="215"/>
      <c r="BF23" s="215"/>
      <c r="BG23" s="215"/>
      <c r="BH23" s="216"/>
      <c r="BI23" s="218">
        <f>DATA!K22</f>
        <v>0</v>
      </c>
      <c r="BJ23" s="219"/>
      <c r="BK23" s="219"/>
      <c r="BL23" s="219"/>
      <c r="BM23" s="219"/>
      <c r="BN23" s="219"/>
      <c r="BO23" s="219"/>
      <c r="BP23" s="220"/>
      <c r="BQ23"/>
      <c r="BR23"/>
      <c r="BS23"/>
      <c r="BT23"/>
      <c r="BU23"/>
      <c r="BV23"/>
      <c r="BW23"/>
      <c r="BX23"/>
      <c r="BY23"/>
      <c r="BZ23"/>
      <c r="CA23"/>
      <c r="CB23"/>
      <c r="CC23" s="4"/>
    </row>
    <row r="24" spans="2:81" ht="21" customHeight="1" x14ac:dyDescent="0.2">
      <c r="B24" s="9"/>
      <c r="C24"/>
      <c r="D24"/>
      <c r="E24"/>
      <c r="F24"/>
      <c r="G24"/>
      <c r="H24"/>
      <c r="I24"/>
      <c r="J24"/>
      <c r="K24"/>
      <c r="L24"/>
      <c r="M24"/>
      <c r="N24"/>
      <c r="O24"/>
      <c r="P24" s="58"/>
      <c r="Q24" s="58"/>
      <c r="R24" s="58"/>
      <c r="S24" s="58"/>
      <c r="T24" s="58"/>
      <c r="U24" s="58"/>
      <c r="V24" s="58"/>
      <c r="W24" s="58"/>
      <c r="X24" s="58"/>
      <c r="Y24" s="59"/>
      <c r="Z24" s="59"/>
      <c r="AA24" s="59"/>
      <c r="AB24" s="59"/>
      <c r="AC24" s="58"/>
      <c r="AD24" s="58"/>
      <c r="AE24" s="58"/>
      <c r="AF24" s="58"/>
      <c r="AG24" s="58"/>
      <c r="AH24" s="58"/>
      <c r="AI24" s="58"/>
      <c r="AJ24" s="58"/>
      <c r="AK24" s="58"/>
      <c r="AL24" s="58"/>
      <c r="AM24" s="58"/>
      <c r="AN24" s="58"/>
      <c r="AO24" s="58"/>
      <c r="AP24" s="58"/>
      <c r="AQ24" s="58"/>
      <c r="AR24" s="58"/>
      <c r="AS24" s="59"/>
      <c r="AT24" s="59"/>
      <c r="AU24" s="59"/>
      <c r="AV24" s="59"/>
      <c r="AW24" s="58"/>
      <c r="AX24" s="58"/>
      <c r="AY24" s="58"/>
      <c r="AZ24" s="58"/>
      <c r="BA24" s="58"/>
      <c r="BB24" s="58"/>
      <c r="BC24" s="58"/>
      <c r="BD24" s="58"/>
      <c r="BE24" s="58"/>
      <c r="BF24" s="58"/>
      <c r="BG24" s="58"/>
      <c r="BH24" s="58"/>
      <c r="BI24" s="60"/>
      <c r="BJ24" s="60"/>
      <c r="BK24" s="60"/>
      <c r="BL24" s="60"/>
      <c r="BM24" s="60"/>
      <c r="BN24" s="60"/>
      <c r="BO24" s="60"/>
      <c r="BP24" s="60"/>
      <c r="BQ24"/>
      <c r="BR24"/>
      <c r="BS24"/>
      <c r="BT24"/>
      <c r="BU24"/>
      <c r="BV24"/>
      <c r="BW24"/>
      <c r="BX24"/>
      <c r="BY24"/>
      <c r="BZ24"/>
      <c r="CA24"/>
      <c r="CB24"/>
      <c r="CC24" s="4"/>
    </row>
    <row r="25" spans="2:81" ht="69.95" customHeight="1" x14ac:dyDescent="0.2">
      <c r="B25" s="9"/>
      <c r="C25"/>
      <c r="D25" s="241" t="s">
        <v>280</v>
      </c>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c r="CC25" s="4"/>
    </row>
    <row r="26" spans="2:81" ht="13.5" customHeight="1" x14ac:dyDescent="0.2">
      <c r="B26" s="9"/>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s="4"/>
    </row>
    <row r="27" spans="2:81" ht="1.5" customHeight="1" thickBot="1" x14ac:dyDescent="0.2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5"/>
    </row>
    <row r="28" spans="2:81" ht="9" customHeight="1" thickTop="1" x14ac:dyDescent="0.2"/>
  </sheetData>
  <mergeCells count="71">
    <mergeCell ref="AC23:AR23"/>
    <mergeCell ref="BH18:CA18"/>
    <mergeCell ref="F10:AI10"/>
    <mergeCell ref="D21:E21"/>
    <mergeCell ref="F21:AI21"/>
    <mergeCell ref="D20:E20"/>
    <mergeCell ref="F20:AI20"/>
    <mergeCell ref="AJ21:BG21"/>
    <mergeCell ref="BH21:CA21"/>
    <mergeCell ref="AJ20:BG20"/>
    <mergeCell ref="BH20:CA20"/>
    <mergeCell ref="AJ19:BG19"/>
    <mergeCell ref="BH19:CA19"/>
    <mergeCell ref="D19:E19"/>
    <mergeCell ref="F19:AI19"/>
    <mergeCell ref="D18:E18"/>
    <mergeCell ref="F18:AI18"/>
    <mergeCell ref="AJ18:BG18"/>
    <mergeCell ref="D17:E17"/>
    <mergeCell ref="F17:AI17"/>
    <mergeCell ref="AJ17:BG17"/>
    <mergeCell ref="BH17:CA17"/>
    <mergeCell ref="D16:E16"/>
    <mergeCell ref="F16:AI16"/>
    <mergeCell ref="AJ16:BG16"/>
    <mergeCell ref="BH16:CA16"/>
    <mergeCell ref="D14:E14"/>
    <mergeCell ref="F14:AI14"/>
    <mergeCell ref="AJ14:BG14"/>
    <mergeCell ref="BH14:CA14"/>
    <mergeCell ref="D13:E13"/>
    <mergeCell ref="F13:AI13"/>
    <mergeCell ref="AJ13:BG13"/>
    <mergeCell ref="BH13:CA13"/>
    <mergeCell ref="F15:AI15"/>
    <mergeCell ref="AJ15:BG15"/>
    <mergeCell ref="BH15:CA15"/>
    <mergeCell ref="AJ12:BG12"/>
    <mergeCell ref="BH12:CA12"/>
    <mergeCell ref="D11:E11"/>
    <mergeCell ref="F11:AI11"/>
    <mergeCell ref="AJ11:BG11"/>
    <mergeCell ref="D25:CA25"/>
    <mergeCell ref="BH10:CA10"/>
    <mergeCell ref="P23:X23"/>
    <mergeCell ref="BI23:BP23"/>
    <mergeCell ref="AW23:BH23"/>
    <mergeCell ref="Y23:AB23"/>
    <mergeCell ref="AS23:AV23"/>
    <mergeCell ref="AJ10:BG10"/>
    <mergeCell ref="D10:E10"/>
    <mergeCell ref="BH11:CA11"/>
    <mergeCell ref="D12:E12"/>
    <mergeCell ref="F12:AI12"/>
    <mergeCell ref="D15:E15"/>
    <mergeCell ref="C3:CB4"/>
    <mergeCell ref="C5:CB6"/>
    <mergeCell ref="BD9:BG9"/>
    <mergeCell ref="AJ9:AM9"/>
    <mergeCell ref="AN9:AQ9"/>
    <mergeCell ref="AR9:AU9"/>
    <mergeCell ref="AV9:AY9"/>
    <mergeCell ref="AZ9:BC9"/>
    <mergeCell ref="BH8:CA9"/>
    <mergeCell ref="D8:AI9"/>
    <mergeCell ref="AJ8:BG8"/>
    <mergeCell ref="D7:K7"/>
    <mergeCell ref="M7:V7"/>
    <mergeCell ref="BT7:CA7"/>
    <mergeCell ref="BO7:BS7"/>
    <mergeCell ref="W7:BN7"/>
  </mergeCells>
  <phoneticPr fontId="0" type="noConversion"/>
  <conditionalFormatting sqref="A1">
    <cfRule type="cellIs" dxfId="44" priority="4" stopIfTrue="1" operator="between">
      <formula>0.7</formula>
      <formula>1</formula>
    </cfRule>
    <cfRule type="cellIs" dxfId="43" priority="5" stopIfTrue="1" operator="between">
      <formula>0.5</formula>
      <formula>0.69</formula>
    </cfRule>
    <cfRule type="cellIs" dxfId="42" priority="6" stopIfTrue="1" operator="between">
      <formula>0</formula>
      <formula>0.49</formula>
    </cfRule>
  </conditionalFormatting>
  <conditionalFormatting sqref="BI23:BP24">
    <cfRule type="cellIs" dxfId="41" priority="1" stopIfTrue="1" operator="between">
      <formula>0.85</formula>
      <formula>1</formula>
    </cfRule>
    <cfRule type="cellIs" dxfId="40" priority="2" stopIfTrue="1" operator="between">
      <formula>0.7</formula>
      <formula>0.8499999999</formula>
    </cfRule>
    <cfRule type="cellIs" dxfId="39" priority="3" stopIfTrue="1" operator="between">
      <formula>0.6</formula>
      <formula>0.6999999999</formula>
    </cfRule>
  </conditionalFormatting>
  <dataValidations count="1">
    <dataValidation type="whole" allowBlank="1" showInputMessage="1" showErrorMessage="1" error="Cell Value must be between 0 and 6" sqref="AJ10:BG21" xr:uid="{00000000-0002-0000-0300-000000000000}">
      <formula1>0</formula1>
      <formula2>6</formula2>
    </dataValidation>
  </dataValidations>
  <printOptions horizontalCentered="1"/>
  <pageMargins left="0.22" right="0.23" top="0.5" bottom="0.5" header="0.28999999999999998" footer="0.28000000000000003"/>
  <pageSetup scale="89"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7171"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7172"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7173"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7174"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7175"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7176"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7177"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7178"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7179"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7180"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7181"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7182"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7183"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7184"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7185"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7186"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7187"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7188"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7189"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7190"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7191"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7192"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7193"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7194"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7195"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7196"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7197"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7198"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7199"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7200"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7201"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7202"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7203"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7204"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7205"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7206"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7207"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7208"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7209"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7210"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7211"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7212"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7213"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7214"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7215"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7216"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7217"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7218"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7219"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7220" r:id="rId54" name="Option Button 52">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7221" r:id="rId55" name="Option Button 53">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7222" r:id="rId56" name="Option Button 54">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7223" r:id="rId57" name="Option Button 55">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7224" r:id="rId58" name="Option Button 56">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7225" r:id="rId59" name="Option Button 57">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mc:AlternateContent xmlns:mc="http://schemas.openxmlformats.org/markup-compatibility/2006">
          <mc:Choice Requires="x14">
            <control shapeId="7226" r:id="rId60" name="Group Box 58">
              <controlPr defaultSize="0" autoFill="0" autoPict="0">
                <anchor moveWithCells="1">
                  <from>
                    <xdr:col>35</xdr:col>
                    <xdr:colOff>0</xdr:colOff>
                    <xdr:row>17</xdr:row>
                    <xdr:rowOff>0</xdr:rowOff>
                  </from>
                  <to>
                    <xdr:col>59</xdr:col>
                    <xdr:colOff>0</xdr:colOff>
                    <xdr:row>18</xdr:row>
                    <xdr:rowOff>0</xdr:rowOff>
                  </to>
                </anchor>
              </controlPr>
            </control>
          </mc:Choice>
        </mc:AlternateContent>
        <mc:AlternateContent xmlns:mc="http://schemas.openxmlformats.org/markup-compatibility/2006">
          <mc:Choice Requires="x14">
            <control shapeId="7227" r:id="rId61" name="Option Button 59">
              <controlPr defaultSize="0" autoFill="0" autoLine="0" autoPict="0">
                <anchor moveWithCells="1">
                  <from>
                    <xdr:col>36</xdr:col>
                    <xdr:colOff>19050</xdr:colOff>
                    <xdr:row>17</xdr:row>
                    <xdr:rowOff>57150</xdr:rowOff>
                  </from>
                  <to>
                    <xdr:col>38</xdr:col>
                    <xdr:colOff>95250</xdr:colOff>
                    <xdr:row>17</xdr:row>
                    <xdr:rowOff>276225</xdr:rowOff>
                  </to>
                </anchor>
              </controlPr>
            </control>
          </mc:Choice>
        </mc:AlternateContent>
        <mc:AlternateContent xmlns:mc="http://schemas.openxmlformats.org/markup-compatibility/2006">
          <mc:Choice Requires="x14">
            <control shapeId="7228" r:id="rId62" name="Option Button 60">
              <controlPr defaultSize="0" autoFill="0" autoLine="0" autoPict="0">
                <anchor moveWithCells="1">
                  <from>
                    <xdr:col>40</xdr:col>
                    <xdr:colOff>19050</xdr:colOff>
                    <xdr:row>17</xdr:row>
                    <xdr:rowOff>57150</xdr:rowOff>
                  </from>
                  <to>
                    <xdr:col>42</xdr:col>
                    <xdr:colOff>95250</xdr:colOff>
                    <xdr:row>17</xdr:row>
                    <xdr:rowOff>276225</xdr:rowOff>
                  </to>
                </anchor>
              </controlPr>
            </control>
          </mc:Choice>
        </mc:AlternateContent>
        <mc:AlternateContent xmlns:mc="http://schemas.openxmlformats.org/markup-compatibility/2006">
          <mc:Choice Requires="x14">
            <control shapeId="7229" r:id="rId63" name="Option Button 61">
              <controlPr defaultSize="0" autoFill="0" autoLine="0" autoPict="0">
                <anchor moveWithCells="1">
                  <from>
                    <xdr:col>44</xdr:col>
                    <xdr:colOff>19050</xdr:colOff>
                    <xdr:row>17</xdr:row>
                    <xdr:rowOff>57150</xdr:rowOff>
                  </from>
                  <to>
                    <xdr:col>46</xdr:col>
                    <xdr:colOff>95250</xdr:colOff>
                    <xdr:row>17</xdr:row>
                    <xdr:rowOff>276225</xdr:rowOff>
                  </to>
                </anchor>
              </controlPr>
            </control>
          </mc:Choice>
        </mc:AlternateContent>
        <mc:AlternateContent xmlns:mc="http://schemas.openxmlformats.org/markup-compatibility/2006">
          <mc:Choice Requires="x14">
            <control shapeId="7230" r:id="rId64" name="Option Button 62">
              <controlPr defaultSize="0" autoFill="0" autoLine="0" autoPict="0">
                <anchor moveWithCells="1">
                  <from>
                    <xdr:col>48</xdr:col>
                    <xdr:colOff>19050</xdr:colOff>
                    <xdr:row>17</xdr:row>
                    <xdr:rowOff>57150</xdr:rowOff>
                  </from>
                  <to>
                    <xdr:col>50</xdr:col>
                    <xdr:colOff>95250</xdr:colOff>
                    <xdr:row>17</xdr:row>
                    <xdr:rowOff>276225</xdr:rowOff>
                  </to>
                </anchor>
              </controlPr>
            </control>
          </mc:Choice>
        </mc:AlternateContent>
        <mc:AlternateContent xmlns:mc="http://schemas.openxmlformats.org/markup-compatibility/2006">
          <mc:Choice Requires="x14">
            <control shapeId="7231" r:id="rId65" name="Option Button 63">
              <controlPr defaultSize="0" autoFill="0" autoLine="0" autoPict="0">
                <anchor moveWithCells="1">
                  <from>
                    <xdr:col>52</xdr:col>
                    <xdr:colOff>19050</xdr:colOff>
                    <xdr:row>17</xdr:row>
                    <xdr:rowOff>57150</xdr:rowOff>
                  </from>
                  <to>
                    <xdr:col>54</xdr:col>
                    <xdr:colOff>95250</xdr:colOff>
                    <xdr:row>17</xdr:row>
                    <xdr:rowOff>276225</xdr:rowOff>
                  </to>
                </anchor>
              </controlPr>
            </control>
          </mc:Choice>
        </mc:AlternateContent>
        <mc:AlternateContent xmlns:mc="http://schemas.openxmlformats.org/markup-compatibility/2006">
          <mc:Choice Requires="x14">
            <control shapeId="7232" r:id="rId66" name="Option Button 64">
              <controlPr defaultSize="0" autoFill="0" autoLine="0" autoPict="0">
                <anchor moveWithCells="1">
                  <from>
                    <xdr:col>56</xdr:col>
                    <xdr:colOff>19050</xdr:colOff>
                    <xdr:row>17</xdr:row>
                    <xdr:rowOff>57150</xdr:rowOff>
                  </from>
                  <to>
                    <xdr:col>58</xdr:col>
                    <xdr:colOff>95250</xdr:colOff>
                    <xdr:row>17</xdr:row>
                    <xdr:rowOff>276225</xdr:rowOff>
                  </to>
                </anchor>
              </controlPr>
            </control>
          </mc:Choice>
        </mc:AlternateContent>
        <mc:AlternateContent xmlns:mc="http://schemas.openxmlformats.org/markup-compatibility/2006">
          <mc:Choice Requires="x14">
            <control shapeId="7233" r:id="rId67" name="Group Box 65">
              <controlPr defaultSize="0" autoFill="0" autoPict="0">
                <anchor moveWithCells="1">
                  <from>
                    <xdr:col>35</xdr:col>
                    <xdr:colOff>0</xdr:colOff>
                    <xdr:row>18</xdr:row>
                    <xdr:rowOff>0</xdr:rowOff>
                  </from>
                  <to>
                    <xdr:col>59</xdr:col>
                    <xdr:colOff>0</xdr:colOff>
                    <xdr:row>19</xdr:row>
                    <xdr:rowOff>0</xdr:rowOff>
                  </to>
                </anchor>
              </controlPr>
            </control>
          </mc:Choice>
        </mc:AlternateContent>
        <mc:AlternateContent xmlns:mc="http://schemas.openxmlformats.org/markup-compatibility/2006">
          <mc:Choice Requires="x14">
            <control shapeId="7234" r:id="rId68" name="Option Button 66">
              <controlPr defaultSize="0" autoFill="0" autoLine="0" autoPict="0">
                <anchor moveWithCells="1">
                  <from>
                    <xdr:col>36</xdr:col>
                    <xdr:colOff>19050</xdr:colOff>
                    <xdr:row>18</xdr:row>
                    <xdr:rowOff>57150</xdr:rowOff>
                  </from>
                  <to>
                    <xdr:col>38</xdr:col>
                    <xdr:colOff>95250</xdr:colOff>
                    <xdr:row>18</xdr:row>
                    <xdr:rowOff>276225</xdr:rowOff>
                  </to>
                </anchor>
              </controlPr>
            </control>
          </mc:Choice>
        </mc:AlternateContent>
        <mc:AlternateContent xmlns:mc="http://schemas.openxmlformats.org/markup-compatibility/2006">
          <mc:Choice Requires="x14">
            <control shapeId="7235" r:id="rId69" name="Option Button 67">
              <controlPr defaultSize="0" autoFill="0" autoLine="0" autoPict="0">
                <anchor moveWithCells="1">
                  <from>
                    <xdr:col>40</xdr:col>
                    <xdr:colOff>19050</xdr:colOff>
                    <xdr:row>18</xdr:row>
                    <xdr:rowOff>57150</xdr:rowOff>
                  </from>
                  <to>
                    <xdr:col>42</xdr:col>
                    <xdr:colOff>95250</xdr:colOff>
                    <xdr:row>18</xdr:row>
                    <xdr:rowOff>276225</xdr:rowOff>
                  </to>
                </anchor>
              </controlPr>
            </control>
          </mc:Choice>
        </mc:AlternateContent>
        <mc:AlternateContent xmlns:mc="http://schemas.openxmlformats.org/markup-compatibility/2006">
          <mc:Choice Requires="x14">
            <control shapeId="7236" r:id="rId70" name="Option Button 68">
              <controlPr defaultSize="0" autoFill="0" autoLine="0" autoPict="0">
                <anchor moveWithCells="1">
                  <from>
                    <xdr:col>44</xdr:col>
                    <xdr:colOff>19050</xdr:colOff>
                    <xdr:row>18</xdr:row>
                    <xdr:rowOff>57150</xdr:rowOff>
                  </from>
                  <to>
                    <xdr:col>46</xdr:col>
                    <xdr:colOff>95250</xdr:colOff>
                    <xdr:row>18</xdr:row>
                    <xdr:rowOff>276225</xdr:rowOff>
                  </to>
                </anchor>
              </controlPr>
            </control>
          </mc:Choice>
        </mc:AlternateContent>
        <mc:AlternateContent xmlns:mc="http://schemas.openxmlformats.org/markup-compatibility/2006">
          <mc:Choice Requires="x14">
            <control shapeId="7237" r:id="rId71" name="Option Button 69">
              <controlPr defaultSize="0" autoFill="0" autoLine="0" autoPict="0">
                <anchor moveWithCells="1">
                  <from>
                    <xdr:col>48</xdr:col>
                    <xdr:colOff>19050</xdr:colOff>
                    <xdr:row>18</xdr:row>
                    <xdr:rowOff>57150</xdr:rowOff>
                  </from>
                  <to>
                    <xdr:col>50</xdr:col>
                    <xdr:colOff>95250</xdr:colOff>
                    <xdr:row>18</xdr:row>
                    <xdr:rowOff>276225</xdr:rowOff>
                  </to>
                </anchor>
              </controlPr>
            </control>
          </mc:Choice>
        </mc:AlternateContent>
        <mc:AlternateContent xmlns:mc="http://schemas.openxmlformats.org/markup-compatibility/2006">
          <mc:Choice Requires="x14">
            <control shapeId="7238" r:id="rId72" name="Option Button 70">
              <controlPr defaultSize="0" autoFill="0" autoLine="0" autoPict="0">
                <anchor moveWithCells="1">
                  <from>
                    <xdr:col>52</xdr:col>
                    <xdr:colOff>19050</xdr:colOff>
                    <xdr:row>18</xdr:row>
                    <xdr:rowOff>57150</xdr:rowOff>
                  </from>
                  <to>
                    <xdr:col>54</xdr:col>
                    <xdr:colOff>95250</xdr:colOff>
                    <xdr:row>18</xdr:row>
                    <xdr:rowOff>276225</xdr:rowOff>
                  </to>
                </anchor>
              </controlPr>
            </control>
          </mc:Choice>
        </mc:AlternateContent>
        <mc:AlternateContent xmlns:mc="http://schemas.openxmlformats.org/markup-compatibility/2006">
          <mc:Choice Requires="x14">
            <control shapeId="7239" r:id="rId73" name="Option Button 71">
              <controlPr defaultSize="0" autoFill="0" autoLine="0" autoPict="0">
                <anchor moveWithCells="1">
                  <from>
                    <xdr:col>56</xdr:col>
                    <xdr:colOff>19050</xdr:colOff>
                    <xdr:row>18</xdr:row>
                    <xdr:rowOff>57150</xdr:rowOff>
                  </from>
                  <to>
                    <xdr:col>58</xdr:col>
                    <xdr:colOff>95250</xdr:colOff>
                    <xdr:row>18</xdr:row>
                    <xdr:rowOff>276225</xdr:rowOff>
                  </to>
                </anchor>
              </controlPr>
            </control>
          </mc:Choice>
        </mc:AlternateContent>
        <mc:AlternateContent xmlns:mc="http://schemas.openxmlformats.org/markup-compatibility/2006">
          <mc:Choice Requires="x14">
            <control shapeId="7240" r:id="rId74" name="Group Box 72">
              <controlPr defaultSize="0" autoFill="0" autoPict="0">
                <anchor moveWithCells="1">
                  <from>
                    <xdr:col>35</xdr:col>
                    <xdr:colOff>0</xdr:colOff>
                    <xdr:row>19</xdr:row>
                    <xdr:rowOff>0</xdr:rowOff>
                  </from>
                  <to>
                    <xdr:col>59</xdr:col>
                    <xdr:colOff>0</xdr:colOff>
                    <xdr:row>20</xdr:row>
                    <xdr:rowOff>0</xdr:rowOff>
                  </to>
                </anchor>
              </controlPr>
            </control>
          </mc:Choice>
        </mc:AlternateContent>
        <mc:AlternateContent xmlns:mc="http://schemas.openxmlformats.org/markup-compatibility/2006">
          <mc:Choice Requires="x14">
            <control shapeId="7241" r:id="rId75" name="Option Button 73">
              <controlPr defaultSize="0" autoFill="0" autoLine="0" autoPict="0">
                <anchor moveWithCells="1">
                  <from>
                    <xdr:col>36</xdr:col>
                    <xdr:colOff>19050</xdr:colOff>
                    <xdr:row>19</xdr:row>
                    <xdr:rowOff>57150</xdr:rowOff>
                  </from>
                  <to>
                    <xdr:col>38</xdr:col>
                    <xdr:colOff>95250</xdr:colOff>
                    <xdr:row>19</xdr:row>
                    <xdr:rowOff>276225</xdr:rowOff>
                  </to>
                </anchor>
              </controlPr>
            </control>
          </mc:Choice>
        </mc:AlternateContent>
        <mc:AlternateContent xmlns:mc="http://schemas.openxmlformats.org/markup-compatibility/2006">
          <mc:Choice Requires="x14">
            <control shapeId="7242" r:id="rId76" name="Option Button 74">
              <controlPr defaultSize="0" autoFill="0" autoLine="0" autoPict="0">
                <anchor moveWithCells="1">
                  <from>
                    <xdr:col>40</xdr:col>
                    <xdr:colOff>19050</xdr:colOff>
                    <xdr:row>19</xdr:row>
                    <xdr:rowOff>57150</xdr:rowOff>
                  </from>
                  <to>
                    <xdr:col>42</xdr:col>
                    <xdr:colOff>95250</xdr:colOff>
                    <xdr:row>19</xdr:row>
                    <xdr:rowOff>276225</xdr:rowOff>
                  </to>
                </anchor>
              </controlPr>
            </control>
          </mc:Choice>
        </mc:AlternateContent>
        <mc:AlternateContent xmlns:mc="http://schemas.openxmlformats.org/markup-compatibility/2006">
          <mc:Choice Requires="x14">
            <control shapeId="7243" r:id="rId77" name="Option Button 75">
              <controlPr defaultSize="0" autoFill="0" autoLine="0" autoPict="0">
                <anchor moveWithCells="1">
                  <from>
                    <xdr:col>44</xdr:col>
                    <xdr:colOff>19050</xdr:colOff>
                    <xdr:row>19</xdr:row>
                    <xdr:rowOff>57150</xdr:rowOff>
                  </from>
                  <to>
                    <xdr:col>46</xdr:col>
                    <xdr:colOff>95250</xdr:colOff>
                    <xdr:row>19</xdr:row>
                    <xdr:rowOff>276225</xdr:rowOff>
                  </to>
                </anchor>
              </controlPr>
            </control>
          </mc:Choice>
        </mc:AlternateContent>
        <mc:AlternateContent xmlns:mc="http://schemas.openxmlformats.org/markup-compatibility/2006">
          <mc:Choice Requires="x14">
            <control shapeId="7244" r:id="rId78" name="Option Button 76">
              <controlPr defaultSize="0" autoFill="0" autoLine="0" autoPict="0">
                <anchor moveWithCells="1">
                  <from>
                    <xdr:col>48</xdr:col>
                    <xdr:colOff>19050</xdr:colOff>
                    <xdr:row>19</xdr:row>
                    <xdr:rowOff>57150</xdr:rowOff>
                  </from>
                  <to>
                    <xdr:col>50</xdr:col>
                    <xdr:colOff>95250</xdr:colOff>
                    <xdr:row>19</xdr:row>
                    <xdr:rowOff>276225</xdr:rowOff>
                  </to>
                </anchor>
              </controlPr>
            </control>
          </mc:Choice>
        </mc:AlternateContent>
        <mc:AlternateContent xmlns:mc="http://schemas.openxmlformats.org/markup-compatibility/2006">
          <mc:Choice Requires="x14">
            <control shapeId="7245" r:id="rId79" name="Option Button 77">
              <controlPr defaultSize="0" autoFill="0" autoLine="0" autoPict="0">
                <anchor moveWithCells="1">
                  <from>
                    <xdr:col>52</xdr:col>
                    <xdr:colOff>19050</xdr:colOff>
                    <xdr:row>19</xdr:row>
                    <xdr:rowOff>57150</xdr:rowOff>
                  </from>
                  <to>
                    <xdr:col>54</xdr:col>
                    <xdr:colOff>95250</xdr:colOff>
                    <xdr:row>19</xdr:row>
                    <xdr:rowOff>276225</xdr:rowOff>
                  </to>
                </anchor>
              </controlPr>
            </control>
          </mc:Choice>
        </mc:AlternateContent>
        <mc:AlternateContent xmlns:mc="http://schemas.openxmlformats.org/markup-compatibility/2006">
          <mc:Choice Requires="x14">
            <control shapeId="7246" r:id="rId80" name="Option Button 78">
              <controlPr defaultSize="0" autoFill="0" autoLine="0" autoPict="0">
                <anchor moveWithCells="1">
                  <from>
                    <xdr:col>56</xdr:col>
                    <xdr:colOff>19050</xdr:colOff>
                    <xdr:row>19</xdr:row>
                    <xdr:rowOff>57150</xdr:rowOff>
                  </from>
                  <to>
                    <xdr:col>58</xdr:col>
                    <xdr:colOff>95250</xdr:colOff>
                    <xdr:row>19</xdr:row>
                    <xdr:rowOff>276225</xdr:rowOff>
                  </to>
                </anchor>
              </controlPr>
            </control>
          </mc:Choice>
        </mc:AlternateContent>
        <mc:AlternateContent xmlns:mc="http://schemas.openxmlformats.org/markup-compatibility/2006">
          <mc:Choice Requires="x14">
            <control shapeId="7247" r:id="rId81" name="Group Box 79">
              <controlPr defaultSize="0" autoFill="0" autoPict="0">
                <anchor moveWithCells="1">
                  <from>
                    <xdr:col>35</xdr:col>
                    <xdr:colOff>0</xdr:colOff>
                    <xdr:row>20</xdr:row>
                    <xdr:rowOff>0</xdr:rowOff>
                  </from>
                  <to>
                    <xdr:col>59</xdr:col>
                    <xdr:colOff>0</xdr:colOff>
                    <xdr:row>21</xdr:row>
                    <xdr:rowOff>0</xdr:rowOff>
                  </to>
                </anchor>
              </controlPr>
            </control>
          </mc:Choice>
        </mc:AlternateContent>
        <mc:AlternateContent xmlns:mc="http://schemas.openxmlformats.org/markup-compatibility/2006">
          <mc:Choice Requires="x14">
            <control shapeId="7248" r:id="rId82" name="Option Button 80">
              <controlPr defaultSize="0" autoFill="0" autoLine="0" autoPict="0">
                <anchor moveWithCells="1">
                  <from>
                    <xdr:col>36</xdr:col>
                    <xdr:colOff>19050</xdr:colOff>
                    <xdr:row>20</xdr:row>
                    <xdr:rowOff>57150</xdr:rowOff>
                  </from>
                  <to>
                    <xdr:col>38</xdr:col>
                    <xdr:colOff>95250</xdr:colOff>
                    <xdr:row>20</xdr:row>
                    <xdr:rowOff>276225</xdr:rowOff>
                  </to>
                </anchor>
              </controlPr>
            </control>
          </mc:Choice>
        </mc:AlternateContent>
        <mc:AlternateContent xmlns:mc="http://schemas.openxmlformats.org/markup-compatibility/2006">
          <mc:Choice Requires="x14">
            <control shapeId="7249" r:id="rId83" name="Option Button 81">
              <controlPr defaultSize="0" autoFill="0" autoLine="0" autoPict="0">
                <anchor moveWithCells="1">
                  <from>
                    <xdr:col>40</xdr:col>
                    <xdr:colOff>19050</xdr:colOff>
                    <xdr:row>20</xdr:row>
                    <xdr:rowOff>57150</xdr:rowOff>
                  </from>
                  <to>
                    <xdr:col>42</xdr:col>
                    <xdr:colOff>95250</xdr:colOff>
                    <xdr:row>20</xdr:row>
                    <xdr:rowOff>276225</xdr:rowOff>
                  </to>
                </anchor>
              </controlPr>
            </control>
          </mc:Choice>
        </mc:AlternateContent>
        <mc:AlternateContent xmlns:mc="http://schemas.openxmlformats.org/markup-compatibility/2006">
          <mc:Choice Requires="x14">
            <control shapeId="7250" r:id="rId84" name="Option Button 82">
              <controlPr defaultSize="0" autoFill="0" autoLine="0" autoPict="0">
                <anchor moveWithCells="1">
                  <from>
                    <xdr:col>44</xdr:col>
                    <xdr:colOff>19050</xdr:colOff>
                    <xdr:row>20</xdr:row>
                    <xdr:rowOff>57150</xdr:rowOff>
                  </from>
                  <to>
                    <xdr:col>46</xdr:col>
                    <xdr:colOff>95250</xdr:colOff>
                    <xdr:row>20</xdr:row>
                    <xdr:rowOff>276225</xdr:rowOff>
                  </to>
                </anchor>
              </controlPr>
            </control>
          </mc:Choice>
        </mc:AlternateContent>
        <mc:AlternateContent xmlns:mc="http://schemas.openxmlformats.org/markup-compatibility/2006">
          <mc:Choice Requires="x14">
            <control shapeId="7251" r:id="rId85" name="Option Button 83">
              <controlPr defaultSize="0" autoFill="0" autoLine="0" autoPict="0">
                <anchor moveWithCells="1">
                  <from>
                    <xdr:col>48</xdr:col>
                    <xdr:colOff>19050</xdr:colOff>
                    <xdr:row>20</xdr:row>
                    <xdr:rowOff>57150</xdr:rowOff>
                  </from>
                  <to>
                    <xdr:col>50</xdr:col>
                    <xdr:colOff>95250</xdr:colOff>
                    <xdr:row>20</xdr:row>
                    <xdr:rowOff>276225</xdr:rowOff>
                  </to>
                </anchor>
              </controlPr>
            </control>
          </mc:Choice>
        </mc:AlternateContent>
        <mc:AlternateContent xmlns:mc="http://schemas.openxmlformats.org/markup-compatibility/2006">
          <mc:Choice Requires="x14">
            <control shapeId="7252" r:id="rId86" name="Option Button 84">
              <controlPr defaultSize="0" autoFill="0" autoLine="0" autoPict="0">
                <anchor moveWithCells="1">
                  <from>
                    <xdr:col>52</xdr:col>
                    <xdr:colOff>19050</xdr:colOff>
                    <xdr:row>20</xdr:row>
                    <xdr:rowOff>57150</xdr:rowOff>
                  </from>
                  <to>
                    <xdr:col>54</xdr:col>
                    <xdr:colOff>95250</xdr:colOff>
                    <xdr:row>20</xdr:row>
                    <xdr:rowOff>276225</xdr:rowOff>
                  </to>
                </anchor>
              </controlPr>
            </control>
          </mc:Choice>
        </mc:AlternateContent>
        <mc:AlternateContent xmlns:mc="http://schemas.openxmlformats.org/markup-compatibility/2006">
          <mc:Choice Requires="x14">
            <control shapeId="7253" r:id="rId87" name="Option Button 85">
              <controlPr defaultSize="0" autoFill="0" autoLine="0" autoPict="0">
                <anchor moveWithCells="1">
                  <from>
                    <xdr:col>56</xdr:col>
                    <xdr:colOff>19050</xdr:colOff>
                    <xdr:row>20</xdr:row>
                    <xdr:rowOff>57150</xdr:rowOff>
                  </from>
                  <to>
                    <xdr:col>58</xdr:col>
                    <xdr:colOff>95250</xdr:colOff>
                    <xdr:row>20</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CC31"/>
  <sheetViews>
    <sheetView showGridLines="0" showRowColHeaders="0" zoomScaleNormal="100" zoomScaleSheetLayoutView="75" workbookViewId="0">
      <selection activeCell="C3" sqref="C3:CB4"/>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9.9499999999999993"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9.9499999999999993"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2.95" customHeight="1" x14ac:dyDescent="0.2">
      <c r="B7" s="9"/>
      <c r="C7" s="12"/>
      <c r="D7" s="238" t="s">
        <v>160</v>
      </c>
      <c r="E7" s="238"/>
      <c r="F7" s="238"/>
      <c r="G7" s="238"/>
      <c r="H7" s="238"/>
      <c r="I7" s="238"/>
      <c r="J7" s="238"/>
      <c r="K7" s="238"/>
      <c r="L7" s="57"/>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190</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26.25" customHeight="1" x14ac:dyDescent="0.2">
      <c r="B10" s="9"/>
      <c r="C10"/>
      <c r="D10" s="230">
        <v>1</v>
      </c>
      <c r="E10" s="231"/>
      <c r="F10" s="225" t="s">
        <v>216</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26.25" customHeight="1" x14ac:dyDescent="0.2">
      <c r="B11" s="9"/>
      <c r="C11"/>
      <c r="D11" s="223">
        <v>2</v>
      </c>
      <c r="E11" s="224"/>
      <c r="F11" s="225" t="s">
        <v>217</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39.950000000000003" customHeight="1" x14ac:dyDescent="0.2">
      <c r="B12" s="9"/>
      <c r="C12"/>
      <c r="D12" s="223">
        <v>3</v>
      </c>
      <c r="E12" s="224"/>
      <c r="F12" s="225" t="s">
        <v>218</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26.25" customHeight="1" x14ac:dyDescent="0.2">
      <c r="B13" s="9"/>
      <c r="C13"/>
      <c r="D13" s="223">
        <v>4</v>
      </c>
      <c r="E13" s="224"/>
      <c r="F13" s="225" t="s">
        <v>219</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26.25" customHeight="1" x14ac:dyDescent="0.2">
      <c r="B14" s="9"/>
      <c r="C14"/>
      <c r="D14" s="223">
        <v>5</v>
      </c>
      <c r="E14" s="224"/>
      <c r="F14" s="225" t="s">
        <v>220</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74"/>
      <c r="BI14" s="175"/>
      <c r="BJ14" s="175"/>
      <c r="BK14" s="175"/>
      <c r="BL14" s="175"/>
      <c r="BM14" s="175"/>
      <c r="BN14" s="175"/>
      <c r="BO14" s="175"/>
      <c r="BP14" s="175"/>
      <c r="BQ14" s="175"/>
      <c r="BR14" s="175"/>
      <c r="BS14" s="175"/>
      <c r="BT14" s="175"/>
      <c r="BU14" s="175"/>
      <c r="BV14" s="175"/>
      <c r="BW14" s="175"/>
      <c r="BX14" s="175"/>
      <c r="BY14" s="175"/>
      <c r="BZ14" s="175"/>
      <c r="CA14" s="176"/>
      <c r="CB14"/>
      <c r="CC14" s="4"/>
    </row>
    <row r="15" spans="2:81" ht="26.25" customHeight="1" x14ac:dyDescent="0.2">
      <c r="B15" s="9"/>
      <c r="C15"/>
      <c r="D15" s="223">
        <v>6</v>
      </c>
      <c r="E15" s="224"/>
      <c r="F15" s="225" t="s">
        <v>221</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26.25" customHeight="1" x14ac:dyDescent="0.2">
      <c r="B16" s="9"/>
      <c r="C16"/>
      <c r="D16" s="223">
        <v>7</v>
      </c>
      <c r="E16" s="224"/>
      <c r="F16" s="225" t="s">
        <v>222</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26.25" customHeight="1" x14ac:dyDescent="0.2">
      <c r="B17" s="9"/>
      <c r="C17"/>
      <c r="D17" s="223">
        <v>8</v>
      </c>
      <c r="E17" s="224"/>
      <c r="F17" s="225" t="s">
        <v>223</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6.25" customHeight="1" x14ac:dyDescent="0.2">
      <c r="B18" s="9"/>
      <c r="C18"/>
      <c r="D18" s="223">
        <v>9</v>
      </c>
      <c r="E18" s="224"/>
      <c r="F18" s="225" t="s">
        <v>224</v>
      </c>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7"/>
      <c r="AJ18" s="228">
        <v>1</v>
      </c>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26.25" customHeight="1" x14ac:dyDescent="0.2">
      <c r="B19" s="9"/>
      <c r="C19"/>
      <c r="D19" s="223">
        <v>10</v>
      </c>
      <c r="E19" s="224"/>
      <c r="F19" s="225" t="s">
        <v>225</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7"/>
      <c r="AJ19" s="228">
        <v>1</v>
      </c>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174"/>
      <c r="BI19" s="175"/>
      <c r="BJ19" s="175"/>
      <c r="BK19" s="175"/>
      <c r="BL19" s="175"/>
      <c r="BM19" s="175"/>
      <c r="BN19" s="175"/>
      <c r="BO19" s="175"/>
      <c r="BP19" s="175"/>
      <c r="BQ19" s="175"/>
      <c r="BR19" s="175"/>
      <c r="BS19" s="175"/>
      <c r="BT19" s="175"/>
      <c r="BU19" s="175"/>
      <c r="BV19" s="175"/>
      <c r="BW19" s="175"/>
      <c r="BX19" s="175"/>
      <c r="BY19" s="175"/>
      <c r="BZ19" s="175"/>
      <c r="CA19" s="176"/>
      <c r="CB19"/>
      <c r="CC19" s="4"/>
    </row>
    <row r="20" spans="2:81" ht="26.25" customHeight="1" x14ac:dyDescent="0.2">
      <c r="B20" s="9"/>
      <c r="C20"/>
      <c r="D20" s="223">
        <v>11</v>
      </c>
      <c r="E20" s="224"/>
      <c r="F20" s="225" t="s">
        <v>155</v>
      </c>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7"/>
      <c r="AJ20" s="228">
        <v>1</v>
      </c>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174"/>
      <c r="BI20" s="175"/>
      <c r="BJ20" s="175"/>
      <c r="BK20" s="175"/>
      <c r="BL20" s="175"/>
      <c r="BM20" s="175"/>
      <c r="BN20" s="175"/>
      <c r="BO20" s="175"/>
      <c r="BP20" s="175"/>
      <c r="BQ20" s="175"/>
      <c r="BR20" s="175"/>
      <c r="BS20" s="175"/>
      <c r="BT20" s="175"/>
      <c r="BU20" s="175"/>
      <c r="BV20" s="175"/>
      <c r="BW20" s="175"/>
      <c r="BX20" s="175"/>
      <c r="BY20" s="175"/>
      <c r="BZ20" s="175"/>
      <c r="CA20" s="176"/>
      <c r="CB20"/>
      <c r="CC20" s="4"/>
    </row>
    <row r="21" spans="2:81" ht="26.25" customHeight="1" x14ac:dyDescent="0.2">
      <c r="B21" s="9"/>
      <c r="C21"/>
      <c r="D21" s="223">
        <v>12</v>
      </c>
      <c r="E21" s="224"/>
      <c r="F21" s="225" t="s">
        <v>8</v>
      </c>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228">
        <v>1</v>
      </c>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174"/>
      <c r="BI21" s="175"/>
      <c r="BJ21" s="175"/>
      <c r="BK21" s="175"/>
      <c r="BL21" s="175"/>
      <c r="BM21" s="175"/>
      <c r="BN21" s="175"/>
      <c r="BO21" s="175"/>
      <c r="BP21" s="175"/>
      <c r="BQ21" s="175"/>
      <c r="BR21" s="175"/>
      <c r="BS21" s="175"/>
      <c r="BT21" s="175"/>
      <c r="BU21" s="175"/>
      <c r="BV21" s="175"/>
      <c r="BW21" s="175"/>
      <c r="BX21" s="175"/>
      <c r="BY21" s="175"/>
      <c r="BZ21" s="175"/>
      <c r="CA21" s="176"/>
      <c r="CB21"/>
      <c r="CC21" s="4"/>
    </row>
    <row r="22" spans="2:81" ht="26.25" customHeight="1" x14ac:dyDescent="0.2">
      <c r="B22" s="9"/>
      <c r="C22"/>
      <c r="D22" s="223">
        <v>13</v>
      </c>
      <c r="E22" s="224"/>
      <c r="F22" s="225" t="s">
        <v>125</v>
      </c>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7"/>
      <c r="AJ22" s="228">
        <v>1</v>
      </c>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174"/>
      <c r="BI22" s="175"/>
      <c r="BJ22" s="175"/>
      <c r="BK22" s="175"/>
      <c r="BL22" s="175"/>
      <c r="BM22" s="175"/>
      <c r="BN22" s="175"/>
      <c r="BO22" s="175"/>
      <c r="BP22" s="175"/>
      <c r="BQ22" s="175"/>
      <c r="BR22" s="175"/>
      <c r="BS22" s="175"/>
      <c r="BT22" s="175"/>
      <c r="BU22" s="175"/>
      <c r="BV22" s="175"/>
      <c r="BW22" s="175"/>
      <c r="BX22" s="175"/>
      <c r="BY22" s="175"/>
      <c r="BZ22" s="175"/>
      <c r="CA22" s="176"/>
      <c r="CB22"/>
      <c r="CC22" s="4"/>
    </row>
    <row r="23" spans="2:81" ht="26.25" customHeight="1" x14ac:dyDescent="0.2">
      <c r="B23" s="9"/>
      <c r="C23"/>
      <c r="D23" s="223">
        <v>14</v>
      </c>
      <c r="E23" s="224"/>
      <c r="F23" s="225" t="s">
        <v>226</v>
      </c>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7"/>
      <c r="AJ23" s="228">
        <v>1</v>
      </c>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174"/>
      <c r="BI23" s="175"/>
      <c r="BJ23" s="175"/>
      <c r="BK23" s="175"/>
      <c r="BL23" s="175"/>
      <c r="BM23" s="175"/>
      <c r="BN23" s="175"/>
      <c r="BO23" s="175"/>
      <c r="BP23" s="175"/>
      <c r="BQ23" s="175"/>
      <c r="BR23" s="175"/>
      <c r="BS23" s="175"/>
      <c r="BT23" s="175"/>
      <c r="BU23" s="175"/>
      <c r="BV23" s="175"/>
      <c r="BW23" s="175"/>
      <c r="BX23" s="175"/>
      <c r="BY23" s="175"/>
      <c r="BZ23" s="175"/>
      <c r="CA23" s="176"/>
      <c r="CB23"/>
      <c r="CC23" s="4"/>
    </row>
    <row r="24" spans="2:81" ht="26.25" customHeight="1" x14ac:dyDescent="0.2">
      <c r="B24" s="9"/>
      <c r="C24"/>
      <c r="D24" s="223">
        <v>15</v>
      </c>
      <c r="E24" s="224"/>
      <c r="F24" s="225" t="s">
        <v>156</v>
      </c>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7"/>
      <c r="AJ24" s="228">
        <v>1</v>
      </c>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174"/>
      <c r="BI24" s="175"/>
      <c r="BJ24" s="175"/>
      <c r="BK24" s="175"/>
      <c r="BL24" s="175"/>
      <c r="BM24" s="175"/>
      <c r="BN24" s="175"/>
      <c r="BO24" s="175"/>
      <c r="BP24" s="175"/>
      <c r="BQ24" s="175"/>
      <c r="BR24" s="175"/>
      <c r="BS24" s="175"/>
      <c r="BT24" s="175"/>
      <c r="BU24" s="175"/>
      <c r="BV24" s="175"/>
      <c r="BW24" s="175"/>
      <c r="BX24" s="175"/>
      <c r="BY24" s="175"/>
      <c r="BZ24" s="175"/>
      <c r="CA24" s="176"/>
      <c r="CB24"/>
      <c r="CC24" s="4"/>
    </row>
    <row r="25" spans="2:81" ht="15" customHeight="1" x14ac:dyDescent="0.2">
      <c r="B25" s="9"/>
      <c r="C25"/>
      <c r="D25"/>
      <c r="E25"/>
      <c r="F25"/>
      <c r="G25"/>
      <c r="H25"/>
      <c r="I25"/>
      <c r="J25"/>
      <c r="K25"/>
      <c r="L25"/>
      <c r="M25"/>
      <c r="N25"/>
      <c r="O25"/>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c r="BR25"/>
      <c r="BS25"/>
      <c r="BT25"/>
      <c r="BU25"/>
      <c r="BV25"/>
      <c r="BW25"/>
      <c r="BX25"/>
      <c r="BY25"/>
      <c r="BZ25"/>
      <c r="CA25"/>
      <c r="CB25"/>
      <c r="CC25" s="4"/>
    </row>
    <row r="26" spans="2:81" ht="21" customHeight="1" x14ac:dyDescent="0.2">
      <c r="B26" s="9"/>
      <c r="C26"/>
      <c r="D26"/>
      <c r="E26"/>
      <c r="F26"/>
      <c r="G26"/>
      <c r="H26"/>
      <c r="I26"/>
      <c r="J26"/>
      <c r="K26"/>
      <c r="L26"/>
      <c r="M26"/>
      <c r="N26"/>
      <c r="O26"/>
      <c r="P26" s="214" t="s">
        <v>144</v>
      </c>
      <c r="Q26" s="215"/>
      <c r="R26" s="215"/>
      <c r="S26" s="215"/>
      <c r="T26" s="215"/>
      <c r="U26" s="215"/>
      <c r="V26" s="215"/>
      <c r="W26" s="215"/>
      <c r="X26" s="216"/>
      <c r="Y26" s="169">
        <f>IF(DATA!O22=0,"N/A",DATA!P22)</f>
        <v>0</v>
      </c>
      <c r="Z26" s="170"/>
      <c r="AA26" s="170"/>
      <c r="AB26" s="171"/>
      <c r="AC26" s="214" t="s">
        <v>120</v>
      </c>
      <c r="AD26" s="215"/>
      <c r="AE26" s="215"/>
      <c r="AF26" s="215"/>
      <c r="AG26" s="215"/>
      <c r="AH26" s="215"/>
      <c r="AI26" s="215"/>
      <c r="AJ26" s="215"/>
      <c r="AK26" s="215"/>
      <c r="AL26" s="215"/>
      <c r="AM26" s="215"/>
      <c r="AN26" s="215"/>
      <c r="AO26" s="215"/>
      <c r="AP26" s="215"/>
      <c r="AQ26" s="215"/>
      <c r="AR26" s="216"/>
      <c r="AS26" s="169">
        <f>IF(DATA!O22 = 0,"N/A",DATA!O22)</f>
        <v>60</v>
      </c>
      <c r="AT26" s="170"/>
      <c r="AU26" s="170"/>
      <c r="AV26" s="171"/>
      <c r="AW26" s="214" t="s">
        <v>121</v>
      </c>
      <c r="AX26" s="215"/>
      <c r="AY26" s="215"/>
      <c r="AZ26" s="215"/>
      <c r="BA26" s="215"/>
      <c r="BB26" s="215"/>
      <c r="BC26" s="215"/>
      <c r="BD26" s="215"/>
      <c r="BE26" s="215"/>
      <c r="BF26" s="215"/>
      <c r="BG26" s="215"/>
      <c r="BH26" s="216"/>
      <c r="BI26" s="218">
        <f>DATA!Q22</f>
        <v>0</v>
      </c>
      <c r="BJ26" s="219"/>
      <c r="BK26" s="219"/>
      <c r="BL26" s="219"/>
      <c r="BM26" s="219"/>
      <c r="BN26" s="219"/>
      <c r="BO26" s="219"/>
      <c r="BP26" s="220"/>
      <c r="BQ26"/>
      <c r="BR26"/>
      <c r="BS26"/>
      <c r="BT26"/>
      <c r="BU26"/>
      <c r="BV26"/>
      <c r="BW26"/>
      <c r="BX26"/>
      <c r="BY26"/>
      <c r="BZ26"/>
      <c r="CA26"/>
      <c r="CB26"/>
      <c r="CC26" s="4"/>
    </row>
    <row r="27" spans="2:81" ht="21" customHeight="1" x14ac:dyDescent="0.2">
      <c r="B27" s="9"/>
      <c r="C27"/>
      <c r="D27"/>
      <c r="E27"/>
      <c r="F27"/>
      <c r="G27"/>
      <c r="H27"/>
      <c r="I27"/>
      <c r="J27"/>
      <c r="K27"/>
      <c r="L27"/>
      <c r="M27"/>
      <c r="N27"/>
      <c r="O27"/>
      <c r="P27" s="58"/>
      <c r="Q27" s="58"/>
      <c r="R27" s="58"/>
      <c r="S27" s="58"/>
      <c r="T27" s="58"/>
      <c r="U27" s="58"/>
      <c r="V27" s="58"/>
      <c r="W27" s="58"/>
      <c r="X27" s="58"/>
      <c r="Y27" s="59"/>
      <c r="Z27" s="59"/>
      <c r="AA27" s="59"/>
      <c r="AB27" s="59"/>
      <c r="AC27" s="58"/>
      <c r="AD27" s="58"/>
      <c r="AE27" s="58"/>
      <c r="AF27" s="58"/>
      <c r="AG27" s="58"/>
      <c r="AH27" s="58"/>
      <c r="AI27" s="58"/>
      <c r="AJ27" s="58"/>
      <c r="AK27" s="58"/>
      <c r="AL27" s="58"/>
      <c r="AM27" s="58"/>
      <c r="AN27" s="58"/>
      <c r="AO27" s="58"/>
      <c r="AP27" s="58"/>
      <c r="AQ27" s="58"/>
      <c r="AR27" s="58"/>
      <c r="AS27" s="59"/>
      <c r="AT27" s="59"/>
      <c r="AU27" s="59"/>
      <c r="AV27" s="59"/>
      <c r="AW27" s="58"/>
      <c r="AX27" s="58"/>
      <c r="AY27" s="58"/>
      <c r="AZ27" s="58"/>
      <c r="BA27" s="58"/>
      <c r="BB27" s="58"/>
      <c r="BC27" s="58"/>
      <c r="BD27" s="58"/>
      <c r="BE27" s="58"/>
      <c r="BF27" s="58"/>
      <c r="BG27" s="58"/>
      <c r="BH27" s="58"/>
      <c r="BI27" s="60"/>
      <c r="BJ27" s="60"/>
      <c r="BK27" s="60"/>
      <c r="BL27" s="60"/>
      <c r="BM27" s="60"/>
      <c r="BN27" s="60"/>
      <c r="BO27" s="60"/>
      <c r="BP27" s="60"/>
      <c r="BQ27"/>
      <c r="BR27"/>
      <c r="BS27"/>
      <c r="BT27"/>
      <c r="BU27"/>
      <c r="BV27"/>
      <c r="BW27"/>
      <c r="BX27"/>
      <c r="BY27"/>
      <c r="BZ27"/>
      <c r="CA27"/>
      <c r="CB27"/>
      <c r="CC27" s="4"/>
    </row>
    <row r="28" spans="2:81" ht="69.95" customHeight="1" x14ac:dyDescent="0.2">
      <c r="B28" s="9"/>
      <c r="C28"/>
      <c r="D28" s="241" t="s">
        <v>280</v>
      </c>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1"/>
      <c r="BX28" s="241"/>
      <c r="BY28" s="241"/>
      <c r="BZ28" s="241"/>
      <c r="CA28" s="241"/>
      <c r="CB28"/>
      <c r="CC28" s="4"/>
    </row>
    <row r="29" spans="2:81" ht="9.75" customHeight="1" x14ac:dyDescent="0.2">
      <c r="B29" s="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s="4"/>
    </row>
    <row r="30" spans="2:81" ht="1.5" customHeight="1" thickBot="1" x14ac:dyDescent="0.2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5"/>
    </row>
    <row r="31" spans="2:81" ht="9" customHeight="1" thickTop="1" x14ac:dyDescent="0.2"/>
  </sheetData>
  <mergeCells count="83">
    <mergeCell ref="BH24:CA24"/>
    <mergeCell ref="BT7:CA7"/>
    <mergeCell ref="BO7:BS7"/>
    <mergeCell ref="D23:E23"/>
    <mergeCell ref="F23:AI23"/>
    <mergeCell ref="AJ23:BG23"/>
    <mergeCell ref="BH23:CA23"/>
    <mergeCell ref="BH22:CA22"/>
    <mergeCell ref="D21:E21"/>
    <mergeCell ref="F21:AI21"/>
    <mergeCell ref="AJ21:BG21"/>
    <mergeCell ref="BH21:CA21"/>
    <mergeCell ref="D20:E20"/>
    <mergeCell ref="F20:AI20"/>
    <mergeCell ref="AJ20:BG20"/>
    <mergeCell ref="BH20:CA20"/>
    <mergeCell ref="AC26:AR26"/>
    <mergeCell ref="D24:E24"/>
    <mergeCell ref="F24:AI24"/>
    <mergeCell ref="AJ24:BG24"/>
    <mergeCell ref="D22:E22"/>
    <mergeCell ref="F22:AI22"/>
    <mergeCell ref="AJ22:BG22"/>
    <mergeCell ref="AS26:AV26"/>
    <mergeCell ref="D19:E19"/>
    <mergeCell ref="F19:AI19"/>
    <mergeCell ref="AJ19:BG19"/>
    <mergeCell ref="BH19:CA19"/>
    <mergeCell ref="D18:E18"/>
    <mergeCell ref="F18:AI18"/>
    <mergeCell ref="AJ18:BG18"/>
    <mergeCell ref="BH18:CA18"/>
    <mergeCell ref="D17:E17"/>
    <mergeCell ref="F17:AI17"/>
    <mergeCell ref="AJ17:BG17"/>
    <mergeCell ref="BH17:CA17"/>
    <mergeCell ref="D16:E16"/>
    <mergeCell ref="F16:AI16"/>
    <mergeCell ref="AJ16:BG16"/>
    <mergeCell ref="BH16:CA16"/>
    <mergeCell ref="D15:E15"/>
    <mergeCell ref="F15:AI15"/>
    <mergeCell ref="AJ15:BG15"/>
    <mergeCell ref="BH15:CA15"/>
    <mergeCell ref="AJ12:BG12"/>
    <mergeCell ref="BH12:CA12"/>
    <mergeCell ref="BH14:CA14"/>
    <mergeCell ref="BH13:CA13"/>
    <mergeCell ref="D10:E10"/>
    <mergeCell ref="D14:E14"/>
    <mergeCell ref="F14:AI14"/>
    <mergeCell ref="AJ14:BG14"/>
    <mergeCell ref="AJ13:BG13"/>
    <mergeCell ref="D28:CA28"/>
    <mergeCell ref="BH10:CA10"/>
    <mergeCell ref="P26:X26"/>
    <mergeCell ref="BI26:BP26"/>
    <mergeCell ref="AW26:BH26"/>
    <mergeCell ref="Y26:AB26"/>
    <mergeCell ref="D13:E13"/>
    <mergeCell ref="F13:AI13"/>
    <mergeCell ref="F10:AI10"/>
    <mergeCell ref="D11:E11"/>
    <mergeCell ref="F11:AI11"/>
    <mergeCell ref="AJ11:BG11"/>
    <mergeCell ref="BH11:CA11"/>
    <mergeCell ref="AJ10:BG10"/>
    <mergeCell ref="D12:E12"/>
    <mergeCell ref="F12:AI12"/>
    <mergeCell ref="C3:CB4"/>
    <mergeCell ref="C5:CB6"/>
    <mergeCell ref="BD9:BG9"/>
    <mergeCell ref="AJ9:AM9"/>
    <mergeCell ref="AN9:AQ9"/>
    <mergeCell ref="AR9:AU9"/>
    <mergeCell ref="AV9:AY9"/>
    <mergeCell ref="AZ9:BC9"/>
    <mergeCell ref="BH8:CA9"/>
    <mergeCell ref="D8:AI9"/>
    <mergeCell ref="D7:K7"/>
    <mergeCell ref="M7:V7"/>
    <mergeCell ref="W7:BN7"/>
    <mergeCell ref="AJ8:BG8"/>
  </mergeCells>
  <phoneticPr fontId="0" type="noConversion"/>
  <conditionalFormatting sqref="BI26:BP27">
    <cfRule type="cellIs" dxfId="38" priority="1" stopIfTrue="1" operator="between">
      <formula>0.85</formula>
      <formula>1</formula>
    </cfRule>
    <cfRule type="cellIs" dxfId="37" priority="2" stopIfTrue="1" operator="between">
      <formula>0.7</formula>
      <formula>0.8499999999</formula>
    </cfRule>
    <cfRule type="cellIs" dxfId="36" priority="3" stopIfTrue="1" operator="between">
      <formula>0.6</formula>
      <formula>0.6999999999</formula>
    </cfRule>
  </conditionalFormatting>
  <dataValidations count="1">
    <dataValidation type="whole" allowBlank="1" showInputMessage="1" showErrorMessage="1" error="Cell Value must be between 0 and 6" sqref="AJ10:BG24" xr:uid="{00000000-0002-0000-0400-000000000000}">
      <formula1>0</formula1>
      <formula2>6</formula2>
    </dataValidation>
  </dataValidations>
  <printOptions horizontalCentered="1"/>
  <pageMargins left="0.25" right="0.21" top="0.5" bottom="0.5" header="0.28999999999999998" footer="0.28000000000000003"/>
  <pageSetup scale="88"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8195"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8196"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8197"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8198"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8199"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8200"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8201"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8202"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8203"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8204"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8205"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8206"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8207"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8208"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8209"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8210"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8211"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8212"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8213"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8214"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8215"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8216"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8217"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8218"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8219"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8220"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8221"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8222"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8223"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8224"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8225"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8226"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8227"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8228"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8229"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8230"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8231"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8232"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8233"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8234"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8235"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8236"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8237"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8238"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8239"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8240"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8241"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8242"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8243"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8244" r:id="rId54" name="Option Button 52">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8245" r:id="rId55" name="Option Button 53">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8246" r:id="rId56" name="Option Button 54">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8247" r:id="rId57" name="Option Button 55">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8248" r:id="rId58" name="Option Button 56">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8249" r:id="rId59" name="Option Button 57">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mc:AlternateContent xmlns:mc="http://schemas.openxmlformats.org/markup-compatibility/2006">
          <mc:Choice Requires="x14">
            <control shapeId="8250" r:id="rId60" name="Group Box 58">
              <controlPr defaultSize="0" autoFill="0" autoPict="0">
                <anchor moveWithCells="1">
                  <from>
                    <xdr:col>35</xdr:col>
                    <xdr:colOff>0</xdr:colOff>
                    <xdr:row>17</xdr:row>
                    <xdr:rowOff>0</xdr:rowOff>
                  </from>
                  <to>
                    <xdr:col>59</xdr:col>
                    <xdr:colOff>0</xdr:colOff>
                    <xdr:row>18</xdr:row>
                    <xdr:rowOff>0</xdr:rowOff>
                  </to>
                </anchor>
              </controlPr>
            </control>
          </mc:Choice>
        </mc:AlternateContent>
        <mc:AlternateContent xmlns:mc="http://schemas.openxmlformats.org/markup-compatibility/2006">
          <mc:Choice Requires="x14">
            <control shapeId="8251" r:id="rId61" name="Option Button 59">
              <controlPr defaultSize="0" autoFill="0" autoLine="0" autoPict="0">
                <anchor moveWithCells="1">
                  <from>
                    <xdr:col>36</xdr:col>
                    <xdr:colOff>19050</xdr:colOff>
                    <xdr:row>17</xdr:row>
                    <xdr:rowOff>57150</xdr:rowOff>
                  </from>
                  <to>
                    <xdr:col>38</xdr:col>
                    <xdr:colOff>95250</xdr:colOff>
                    <xdr:row>17</xdr:row>
                    <xdr:rowOff>276225</xdr:rowOff>
                  </to>
                </anchor>
              </controlPr>
            </control>
          </mc:Choice>
        </mc:AlternateContent>
        <mc:AlternateContent xmlns:mc="http://schemas.openxmlformats.org/markup-compatibility/2006">
          <mc:Choice Requires="x14">
            <control shapeId="8252" r:id="rId62" name="Option Button 60">
              <controlPr defaultSize="0" autoFill="0" autoLine="0" autoPict="0">
                <anchor moveWithCells="1">
                  <from>
                    <xdr:col>40</xdr:col>
                    <xdr:colOff>19050</xdr:colOff>
                    <xdr:row>17</xdr:row>
                    <xdr:rowOff>57150</xdr:rowOff>
                  </from>
                  <to>
                    <xdr:col>42</xdr:col>
                    <xdr:colOff>95250</xdr:colOff>
                    <xdr:row>17</xdr:row>
                    <xdr:rowOff>276225</xdr:rowOff>
                  </to>
                </anchor>
              </controlPr>
            </control>
          </mc:Choice>
        </mc:AlternateContent>
        <mc:AlternateContent xmlns:mc="http://schemas.openxmlformats.org/markup-compatibility/2006">
          <mc:Choice Requires="x14">
            <control shapeId="8253" r:id="rId63" name="Option Button 61">
              <controlPr defaultSize="0" autoFill="0" autoLine="0" autoPict="0">
                <anchor moveWithCells="1">
                  <from>
                    <xdr:col>44</xdr:col>
                    <xdr:colOff>19050</xdr:colOff>
                    <xdr:row>17</xdr:row>
                    <xdr:rowOff>57150</xdr:rowOff>
                  </from>
                  <to>
                    <xdr:col>46</xdr:col>
                    <xdr:colOff>95250</xdr:colOff>
                    <xdr:row>17</xdr:row>
                    <xdr:rowOff>276225</xdr:rowOff>
                  </to>
                </anchor>
              </controlPr>
            </control>
          </mc:Choice>
        </mc:AlternateContent>
        <mc:AlternateContent xmlns:mc="http://schemas.openxmlformats.org/markup-compatibility/2006">
          <mc:Choice Requires="x14">
            <control shapeId="8254" r:id="rId64" name="Option Button 62">
              <controlPr defaultSize="0" autoFill="0" autoLine="0" autoPict="0">
                <anchor moveWithCells="1">
                  <from>
                    <xdr:col>48</xdr:col>
                    <xdr:colOff>19050</xdr:colOff>
                    <xdr:row>17</xdr:row>
                    <xdr:rowOff>57150</xdr:rowOff>
                  </from>
                  <to>
                    <xdr:col>50</xdr:col>
                    <xdr:colOff>95250</xdr:colOff>
                    <xdr:row>17</xdr:row>
                    <xdr:rowOff>276225</xdr:rowOff>
                  </to>
                </anchor>
              </controlPr>
            </control>
          </mc:Choice>
        </mc:AlternateContent>
        <mc:AlternateContent xmlns:mc="http://schemas.openxmlformats.org/markup-compatibility/2006">
          <mc:Choice Requires="x14">
            <control shapeId="8255" r:id="rId65" name="Option Button 63">
              <controlPr defaultSize="0" autoFill="0" autoLine="0" autoPict="0">
                <anchor moveWithCells="1">
                  <from>
                    <xdr:col>52</xdr:col>
                    <xdr:colOff>19050</xdr:colOff>
                    <xdr:row>17</xdr:row>
                    <xdr:rowOff>57150</xdr:rowOff>
                  </from>
                  <to>
                    <xdr:col>54</xdr:col>
                    <xdr:colOff>95250</xdr:colOff>
                    <xdr:row>17</xdr:row>
                    <xdr:rowOff>276225</xdr:rowOff>
                  </to>
                </anchor>
              </controlPr>
            </control>
          </mc:Choice>
        </mc:AlternateContent>
        <mc:AlternateContent xmlns:mc="http://schemas.openxmlformats.org/markup-compatibility/2006">
          <mc:Choice Requires="x14">
            <control shapeId="8256" r:id="rId66" name="Option Button 64">
              <controlPr defaultSize="0" autoFill="0" autoLine="0" autoPict="0">
                <anchor moveWithCells="1">
                  <from>
                    <xdr:col>56</xdr:col>
                    <xdr:colOff>19050</xdr:colOff>
                    <xdr:row>17</xdr:row>
                    <xdr:rowOff>57150</xdr:rowOff>
                  </from>
                  <to>
                    <xdr:col>58</xdr:col>
                    <xdr:colOff>95250</xdr:colOff>
                    <xdr:row>17</xdr:row>
                    <xdr:rowOff>276225</xdr:rowOff>
                  </to>
                </anchor>
              </controlPr>
            </control>
          </mc:Choice>
        </mc:AlternateContent>
        <mc:AlternateContent xmlns:mc="http://schemas.openxmlformats.org/markup-compatibility/2006">
          <mc:Choice Requires="x14">
            <control shapeId="8257" r:id="rId67" name="Group Box 65">
              <controlPr defaultSize="0" autoFill="0" autoPict="0">
                <anchor moveWithCells="1">
                  <from>
                    <xdr:col>35</xdr:col>
                    <xdr:colOff>0</xdr:colOff>
                    <xdr:row>18</xdr:row>
                    <xdr:rowOff>0</xdr:rowOff>
                  </from>
                  <to>
                    <xdr:col>59</xdr:col>
                    <xdr:colOff>0</xdr:colOff>
                    <xdr:row>19</xdr:row>
                    <xdr:rowOff>0</xdr:rowOff>
                  </to>
                </anchor>
              </controlPr>
            </control>
          </mc:Choice>
        </mc:AlternateContent>
        <mc:AlternateContent xmlns:mc="http://schemas.openxmlformats.org/markup-compatibility/2006">
          <mc:Choice Requires="x14">
            <control shapeId="8258" r:id="rId68" name="Option Button 66">
              <controlPr defaultSize="0" autoFill="0" autoLine="0" autoPict="0">
                <anchor moveWithCells="1">
                  <from>
                    <xdr:col>36</xdr:col>
                    <xdr:colOff>19050</xdr:colOff>
                    <xdr:row>18</xdr:row>
                    <xdr:rowOff>57150</xdr:rowOff>
                  </from>
                  <to>
                    <xdr:col>38</xdr:col>
                    <xdr:colOff>95250</xdr:colOff>
                    <xdr:row>18</xdr:row>
                    <xdr:rowOff>276225</xdr:rowOff>
                  </to>
                </anchor>
              </controlPr>
            </control>
          </mc:Choice>
        </mc:AlternateContent>
        <mc:AlternateContent xmlns:mc="http://schemas.openxmlformats.org/markup-compatibility/2006">
          <mc:Choice Requires="x14">
            <control shapeId="8259" r:id="rId69" name="Option Button 67">
              <controlPr defaultSize="0" autoFill="0" autoLine="0" autoPict="0">
                <anchor moveWithCells="1">
                  <from>
                    <xdr:col>40</xdr:col>
                    <xdr:colOff>19050</xdr:colOff>
                    <xdr:row>18</xdr:row>
                    <xdr:rowOff>57150</xdr:rowOff>
                  </from>
                  <to>
                    <xdr:col>42</xdr:col>
                    <xdr:colOff>95250</xdr:colOff>
                    <xdr:row>18</xdr:row>
                    <xdr:rowOff>276225</xdr:rowOff>
                  </to>
                </anchor>
              </controlPr>
            </control>
          </mc:Choice>
        </mc:AlternateContent>
        <mc:AlternateContent xmlns:mc="http://schemas.openxmlformats.org/markup-compatibility/2006">
          <mc:Choice Requires="x14">
            <control shapeId="8260" r:id="rId70" name="Option Button 68">
              <controlPr defaultSize="0" autoFill="0" autoLine="0" autoPict="0">
                <anchor moveWithCells="1">
                  <from>
                    <xdr:col>44</xdr:col>
                    <xdr:colOff>19050</xdr:colOff>
                    <xdr:row>18</xdr:row>
                    <xdr:rowOff>57150</xdr:rowOff>
                  </from>
                  <to>
                    <xdr:col>46</xdr:col>
                    <xdr:colOff>95250</xdr:colOff>
                    <xdr:row>18</xdr:row>
                    <xdr:rowOff>276225</xdr:rowOff>
                  </to>
                </anchor>
              </controlPr>
            </control>
          </mc:Choice>
        </mc:AlternateContent>
        <mc:AlternateContent xmlns:mc="http://schemas.openxmlformats.org/markup-compatibility/2006">
          <mc:Choice Requires="x14">
            <control shapeId="8261" r:id="rId71" name="Option Button 69">
              <controlPr defaultSize="0" autoFill="0" autoLine="0" autoPict="0">
                <anchor moveWithCells="1">
                  <from>
                    <xdr:col>48</xdr:col>
                    <xdr:colOff>19050</xdr:colOff>
                    <xdr:row>18</xdr:row>
                    <xdr:rowOff>57150</xdr:rowOff>
                  </from>
                  <to>
                    <xdr:col>50</xdr:col>
                    <xdr:colOff>95250</xdr:colOff>
                    <xdr:row>18</xdr:row>
                    <xdr:rowOff>276225</xdr:rowOff>
                  </to>
                </anchor>
              </controlPr>
            </control>
          </mc:Choice>
        </mc:AlternateContent>
        <mc:AlternateContent xmlns:mc="http://schemas.openxmlformats.org/markup-compatibility/2006">
          <mc:Choice Requires="x14">
            <control shapeId="8262" r:id="rId72" name="Option Button 70">
              <controlPr defaultSize="0" autoFill="0" autoLine="0" autoPict="0">
                <anchor moveWithCells="1">
                  <from>
                    <xdr:col>52</xdr:col>
                    <xdr:colOff>19050</xdr:colOff>
                    <xdr:row>18</xdr:row>
                    <xdr:rowOff>57150</xdr:rowOff>
                  </from>
                  <to>
                    <xdr:col>54</xdr:col>
                    <xdr:colOff>95250</xdr:colOff>
                    <xdr:row>18</xdr:row>
                    <xdr:rowOff>276225</xdr:rowOff>
                  </to>
                </anchor>
              </controlPr>
            </control>
          </mc:Choice>
        </mc:AlternateContent>
        <mc:AlternateContent xmlns:mc="http://schemas.openxmlformats.org/markup-compatibility/2006">
          <mc:Choice Requires="x14">
            <control shapeId="8263" r:id="rId73" name="Option Button 71">
              <controlPr defaultSize="0" autoFill="0" autoLine="0" autoPict="0">
                <anchor moveWithCells="1">
                  <from>
                    <xdr:col>56</xdr:col>
                    <xdr:colOff>19050</xdr:colOff>
                    <xdr:row>18</xdr:row>
                    <xdr:rowOff>57150</xdr:rowOff>
                  </from>
                  <to>
                    <xdr:col>58</xdr:col>
                    <xdr:colOff>95250</xdr:colOff>
                    <xdr:row>18</xdr:row>
                    <xdr:rowOff>276225</xdr:rowOff>
                  </to>
                </anchor>
              </controlPr>
            </control>
          </mc:Choice>
        </mc:AlternateContent>
        <mc:AlternateContent xmlns:mc="http://schemas.openxmlformats.org/markup-compatibility/2006">
          <mc:Choice Requires="x14">
            <control shapeId="8264" r:id="rId74" name="Group Box 72">
              <controlPr defaultSize="0" autoFill="0" autoPict="0">
                <anchor moveWithCells="1">
                  <from>
                    <xdr:col>35</xdr:col>
                    <xdr:colOff>0</xdr:colOff>
                    <xdr:row>19</xdr:row>
                    <xdr:rowOff>0</xdr:rowOff>
                  </from>
                  <to>
                    <xdr:col>59</xdr:col>
                    <xdr:colOff>0</xdr:colOff>
                    <xdr:row>20</xdr:row>
                    <xdr:rowOff>0</xdr:rowOff>
                  </to>
                </anchor>
              </controlPr>
            </control>
          </mc:Choice>
        </mc:AlternateContent>
        <mc:AlternateContent xmlns:mc="http://schemas.openxmlformats.org/markup-compatibility/2006">
          <mc:Choice Requires="x14">
            <control shapeId="8265" r:id="rId75" name="Option Button 73">
              <controlPr defaultSize="0" autoFill="0" autoLine="0" autoPict="0">
                <anchor moveWithCells="1">
                  <from>
                    <xdr:col>36</xdr:col>
                    <xdr:colOff>19050</xdr:colOff>
                    <xdr:row>19</xdr:row>
                    <xdr:rowOff>57150</xdr:rowOff>
                  </from>
                  <to>
                    <xdr:col>38</xdr:col>
                    <xdr:colOff>95250</xdr:colOff>
                    <xdr:row>19</xdr:row>
                    <xdr:rowOff>276225</xdr:rowOff>
                  </to>
                </anchor>
              </controlPr>
            </control>
          </mc:Choice>
        </mc:AlternateContent>
        <mc:AlternateContent xmlns:mc="http://schemas.openxmlformats.org/markup-compatibility/2006">
          <mc:Choice Requires="x14">
            <control shapeId="8266" r:id="rId76" name="Option Button 74">
              <controlPr defaultSize="0" autoFill="0" autoLine="0" autoPict="0">
                <anchor moveWithCells="1">
                  <from>
                    <xdr:col>40</xdr:col>
                    <xdr:colOff>19050</xdr:colOff>
                    <xdr:row>19</xdr:row>
                    <xdr:rowOff>57150</xdr:rowOff>
                  </from>
                  <to>
                    <xdr:col>42</xdr:col>
                    <xdr:colOff>95250</xdr:colOff>
                    <xdr:row>19</xdr:row>
                    <xdr:rowOff>276225</xdr:rowOff>
                  </to>
                </anchor>
              </controlPr>
            </control>
          </mc:Choice>
        </mc:AlternateContent>
        <mc:AlternateContent xmlns:mc="http://schemas.openxmlformats.org/markup-compatibility/2006">
          <mc:Choice Requires="x14">
            <control shapeId="8267" r:id="rId77" name="Option Button 75">
              <controlPr defaultSize="0" autoFill="0" autoLine="0" autoPict="0">
                <anchor moveWithCells="1">
                  <from>
                    <xdr:col>44</xdr:col>
                    <xdr:colOff>19050</xdr:colOff>
                    <xdr:row>19</xdr:row>
                    <xdr:rowOff>57150</xdr:rowOff>
                  </from>
                  <to>
                    <xdr:col>46</xdr:col>
                    <xdr:colOff>95250</xdr:colOff>
                    <xdr:row>19</xdr:row>
                    <xdr:rowOff>276225</xdr:rowOff>
                  </to>
                </anchor>
              </controlPr>
            </control>
          </mc:Choice>
        </mc:AlternateContent>
        <mc:AlternateContent xmlns:mc="http://schemas.openxmlformats.org/markup-compatibility/2006">
          <mc:Choice Requires="x14">
            <control shapeId="8268" r:id="rId78" name="Option Button 76">
              <controlPr defaultSize="0" autoFill="0" autoLine="0" autoPict="0">
                <anchor moveWithCells="1">
                  <from>
                    <xdr:col>48</xdr:col>
                    <xdr:colOff>19050</xdr:colOff>
                    <xdr:row>19</xdr:row>
                    <xdr:rowOff>57150</xdr:rowOff>
                  </from>
                  <to>
                    <xdr:col>50</xdr:col>
                    <xdr:colOff>95250</xdr:colOff>
                    <xdr:row>19</xdr:row>
                    <xdr:rowOff>276225</xdr:rowOff>
                  </to>
                </anchor>
              </controlPr>
            </control>
          </mc:Choice>
        </mc:AlternateContent>
        <mc:AlternateContent xmlns:mc="http://schemas.openxmlformats.org/markup-compatibility/2006">
          <mc:Choice Requires="x14">
            <control shapeId="8269" r:id="rId79" name="Option Button 77">
              <controlPr defaultSize="0" autoFill="0" autoLine="0" autoPict="0">
                <anchor moveWithCells="1">
                  <from>
                    <xdr:col>52</xdr:col>
                    <xdr:colOff>19050</xdr:colOff>
                    <xdr:row>19</xdr:row>
                    <xdr:rowOff>57150</xdr:rowOff>
                  </from>
                  <to>
                    <xdr:col>54</xdr:col>
                    <xdr:colOff>95250</xdr:colOff>
                    <xdr:row>19</xdr:row>
                    <xdr:rowOff>276225</xdr:rowOff>
                  </to>
                </anchor>
              </controlPr>
            </control>
          </mc:Choice>
        </mc:AlternateContent>
        <mc:AlternateContent xmlns:mc="http://schemas.openxmlformats.org/markup-compatibility/2006">
          <mc:Choice Requires="x14">
            <control shapeId="8270" r:id="rId80" name="Option Button 78">
              <controlPr defaultSize="0" autoFill="0" autoLine="0" autoPict="0">
                <anchor moveWithCells="1">
                  <from>
                    <xdr:col>56</xdr:col>
                    <xdr:colOff>19050</xdr:colOff>
                    <xdr:row>19</xdr:row>
                    <xdr:rowOff>57150</xdr:rowOff>
                  </from>
                  <to>
                    <xdr:col>58</xdr:col>
                    <xdr:colOff>95250</xdr:colOff>
                    <xdr:row>19</xdr:row>
                    <xdr:rowOff>276225</xdr:rowOff>
                  </to>
                </anchor>
              </controlPr>
            </control>
          </mc:Choice>
        </mc:AlternateContent>
        <mc:AlternateContent xmlns:mc="http://schemas.openxmlformats.org/markup-compatibility/2006">
          <mc:Choice Requires="x14">
            <control shapeId="8271" r:id="rId81" name="Group Box 79">
              <controlPr defaultSize="0" autoFill="0" autoPict="0">
                <anchor moveWithCells="1">
                  <from>
                    <xdr:col>35</xdr:col>
                    <xdr:colOff>0</xdr:colOff>
                    <xdr:row>20</xdr:row>
                    <xdr:rowOff>0</xdr:rowOff>
                  </from>
                  <to>
                    <xdr:col>59</xdr:col>
                    <xdr:colOff>0</xdr:colOff>
                    <xdr:row>21</xdr:row>
                    <xdr:rowOff>0</xdr:rowOff>
                  </to>
                </anchor>
              </controlPr>
            </control>
          </mc:Choice>
        </mc:AlternateContent>
        <mc:AlternateContent xmlns:mc="http://schemas.openxmlformats.org/markup-compatibility/2006">
          <mc:Choice Requires="x14">
            <control shapeId="8272" r:id="rId82" name="Option Button 80">
              <controlPr defaultSize="0" autoFill="0" autoLine="0" autoPict="0">
                <anchor moveWithCells="1">
                  <from>
                    <xdr:col>36</xdr:col>
                    <xdr:colOff>19050</xdr:colOff>
                    <xdr:row>20</xdr:row>
                    <xdr:rowOff>57150</xdr:rowOff>
                  </from>
                  <to>
                    <xdr:col>38</xdr:col>
                    <xdr:colOff>95250</xdr:colOff>
                    <xdr:row>20</xdr:row>
                    <xdr:rowOff>276225</xdr:rowOff>
                  </to>
                </anchor>
              </controlPr>
            </control>
          </mc:Choice>
        </mc:AlternateContent>
        <mc:AlternateContent xmlns:mc="http://schemas.openxmlformats.org/markup-compatibility/2006">
          <mc:Choice Requires="x14">
            <control shapeId="8273" r:id="rId83" name="Option Button 81">
              <controlPr defaultSize="0" autoFill="0" autoLine="0" autoPict="0">
                <anchor moveWithCells="1">
                  <from>
                    <xdr:col>40</xdr:col>
                    <xdr:colOff>19050</xdr:colOff>
                    <xdr:row>20</xdr:row>
                    <xdr:rowOff>57150</xdr:rowOff>
                  </from>
                  <to>
                    <xdr:col>42</xdr:col>
                    <xdr:colOff>95250</xdr:colOff>
                    <xdr:row>20</xdr:row>
                    <xdr:rowOff>276225</xdr:rowOff>
                  </to>
                </anchor>
              </controlPr>
            </control>
          </mc:Choice>
        </mc:AlternateContent>
        <mc:AlternateContent xmlns:mc="http://schemas.openxmlformats.org/markup-compatibility/2006">
          <mc:Choice Requires="x14">
            <control shapeId="8274" r:id="rId84" name="Option Button 82">
              <controlPr defaultSize="0" autoFill="0" autoLine="0" autoPict="0">
                <anchor moveWithCells="1">
                  <from>
                    <xdr:col>44</xdr:col>
                    <xdr:colOff>19050</xdr:colOff>
                    <xdr:row>20</xdr:row>
                    <xdr:rowOff>57150</xdr:rowOff>
                  </from>
                  <to>
                    <xdr:col>46</xdr:col>
                    <xdr:colOff>95250</xdr:colOff>
                    <xdr:row>20</xdr:row>
                    <xdr:rowOff>276225</xdr:rowOff>
                  </to>
                </anchor>
              </controlPr>
            </control>
          </mc:Choice>
        </mc:AlternateContent>
        <mc:AlternateContent xmlns:mc="http://schemas.openxmlformats.org/markup-compatibility/2006">
          <mc:Choice Requires="x14">
            <control shapeId="8275" r:id="rId85" name="Option Button 83">
              <controlPr defaultSize="0" autoFill="0" autoLine="0" autoPict="0">
                <anchor moveWithCells="1">
                  <from>
                    <xdr:col>48</xdr:col>
                    <xdr:colOff>19050</xdr:colOff>
                    <xdr:row>20</xdr:row>
                    <xdr:rowOff>57150</xdr:rowOff>
                  </from>
                  <to>
                    <xdr:col>50</xdr:col>
                    <xdr:colOff>95250</xdr:colOff>
                    <xdr:row>20</xdr:row>
                    <xdr:rowOff>276225</xdr:rowOff>
                  </to>
                </anchor>
              </controlPr>
            </control>
          </mc:Choice>
        </mc:AlternateContent>
        <mc:AlternateContent xmlns:mc="http://schemas.openxmlformats.org/markup-compatibility/2006">
          <mc:Choice Requires="x14">
            <control shapeId="8276" r:id="rId86" name="Option Button 84">
              <controlPr defaultSize="0" autoFill="0" autoLine="0" autoPict="0">
                <anchor moveWithCells="1">
                  <from>
                    <xdr:col>52</xdr:col>
                    <xdr:colOff>19050</xdr:colOff>
                    <xdr:row>20</xdr:row>
                    <xdr:rowOff>57150</xdr:rowOff>
                  </from>
                  <to>
                    <xdr:col>54</xdr:col>
                    <xdr:colOff>95250</xdr:colOff>
                    <xdr:row>20</xdr:row>
                    <xdr:rowOff>276225</xdr:rowOff>
                  </to>
                </anchor>
              </controlPr>
            </control>
          </mc:Choice>
        </mc:AlternateContent>
        <mc:AlternateContent xmlns:mc="http://schemas.openxmlformats.org/markup-compatibility/2006">
          <mc:Choice Requires="x14">
            <control shapeId="8277" r:id="rId87" name="Option Button 85">
              <controlPr defaultSize="0" autoFill="0" autoLine="0" autoPict="0">
                <anchor moveWithCells="1">
                  <from>
                    <xdr:col>56</xdr:col>
                    <xdr:colOff>19050</xdr:colOff>
                    <xdr:row>20</xdr:row>
                    <xdr:rowOff>57150</xdr:rowOff>
                  </from>
                  <to>
                    <xdr:col>58</xdr:col>
                    <xdr:colOff>95250</xdr:colOff>
                    <xdr:row>20</xdr:row>
                    <xdr:rowOff>276225</xdr:rowOff>
                  </to>
                </anchor>
              </controlPr>
            </control>
          </mc:Choice>
        </mc:AlternateContent>
        <mc:AlternateContent xmlns:mc="http://schemas.openxmlformats.org/markup-compatibility/2006">
          <mc:Choice Requires="x14">
            <control shapeId="8278" r:id="rId88" name="Group Box 86">
              <controlPr defaultSize="0" autoFill="0" autoPict="0">
                <anchor moveWithCells="1">
                  <from>
                    <xdr:col>35</xdr:col>
                    <xdr:colOff>0</xdr:colOff>
                    <xdr:row>21</xdr:row>
                    <xdr:rowOff>0</xdr:rowOff>
                  </from>
                  <to>
                    <xdr:col>59</xdr:col>
                    <xdr:colOff>0</xdr:colOff>
                    <xdr:row>22</xdr:row>
                    <xdr:rowOff>0</xdr:rowOff>
                  </to>
                </anchor>
              </controlPr>
            </control>
          </mc:Choice>
        </mc:AlternateContent>
        <mc:AlternateContent xmlns:mc="http://schemas.openxmlformats.org/markup-compatibility/2006">
          <mc:Choice Requires="x14">
            <control shapeId="8279" r:id="rId89" name="Option Button 87">
              <controlPr defaultSize="0" autoFill="0" autoLine="0" autoPict="0">
                <anchor moveWithCells="1">
                  <from>
                    <xdr:col>36</xdr:col>
                    <xdr:colOff>19050</xdr:colOff>
                    <xdr:row>21</xdr:row>
                    <xdr:rowOff>57150</xdr:rowOff>
                  </from>
                  <to>
                    <xdr:col>38</xdr:col>
                    <xdr:colOff>95250</xdr:colOff>
                    <xdr:row>21</xdr:row>
                    <xdr:rowOff>276225</xdr:rowOff>
                  </to>
                </anchor>
              </controlPr>
            </control>
          </mc:Choice>
        </mc:AlternateContent>
        <mc:AlternateContent xmlns:mc="http://schemas.openxmlformats.org/markup-compatibility/2006">
          <mc:Choice Requires="x14">
            <control shapeId="8280" r:id="rId90" name="Option Button 88">
              <controlPr defaultSize="0" autoFill="0" autoLine="0" autoPict="0">
                <anchor moveWithCells="1">
                  <from>
                    <xdr:col>40</xdr:col>
                    <xdr:colOff>19050</xdr:colOff>
                    <xdr:row>21</xdr:row>
                    <xdr:rowOff>57150</xdr:rowOff>
                  </from>
                  <to>
                    <xdr:col>42</xdr:col>
                    <xdr:colOff>95250</xdr:colOff>
                    <xdr:row>21</xdr:row>
                    <xdr:rowOff>276225</xdr:rowOff>
                  </to>
                </anchor>
              </controlPr>
            </control>
          </mc:Choice>
        </mc:AlternateContent>
        <mc:AlternateContent xmlns:mc="http://schemas.openxmlformats.org/markup-compatibility/2006">
          <mc:Choice Requires="x14">
            <control shapeId="8281" r:id="rId91" name="Option Button 89">
              <controlPr defaultSize="0" autoFill="0" autoLine="0" autoPict="0">
                <anchor moveWithCells="1">
                  <from>
                    <xdr:col>44</xdr:col>
                    <xdr:colOff>19050</xdr:colOff>
                    <xdr:row>21</xdr:row>
                    <xdr:rowOff>57150</xdr:rowOff>
                  </from>
                  <to>
                    <xdr:col>46</xdr:col>
                    <xdr:colOff>95250</xdr:colOff>
                    <xdr:row>21</xdr:row>
                    <xdr:rowOff>276225</xdr:rowOff>
                  </to>
                </anchor>
              </controlPr>
            </control>
          </mc:Choice>
        </mc:AlternateContent>
        <mc:AlternateContent xmlns:mc="http://schemas.openxmlformats.org/markup-compatibility/2006">
          <mc:Choice Requires="x14">
            <control shapeId="8282" r:id="rId92" name="Option Button 90">
              <controlPr defaultSize="0" autoFill="0" autoLine="0" autoPict="0">
                <anchor moveWithCells="1">
                  <from>
                    <xdr:col>48</xdr:col>
                    <xdr:colOff>19050</xdr:colOff>
                    <xdr:row>21</xdr:row>
                    <xdr:rowOff>57150</xdr:rowOff>
                  </from>
                  <to>
                    <xdr:col>50</xdr:col>
                    <xdr:colOff>95250</xdr:colOff>
                    <xdr:row>21</xdr:row>
                    <xdr:rowOff>276225</xdr:rowOff>
                  </to>
                </anchor>
              </controlPr>
            </control>
          </mc:Choice>
        </mc:AlternateContent>
        <mc:AlternateContent xmlns:mc="http://schemas.openxmlformats.org/markup-compatibility/2006">
          <mc:Choice Requires="x14">
            <control shapeId="8283" r:id="rId93" name="Option Button 91">
              <controlPr defaultSize="0" autoFill="0" autoLine="0" autoPict="0">
                <anchor moveWithCells="1">
                  <from>
                    <xdr:col>52</xdr:col>
                    <xdr:colOff>19050</xdr:colOff>
                    <xdr:row>21</xdr:row>
                    <xdr:rowOff>57150</xdr:rowOff>
                  </from>
                  <to>
                    <xdr:col>54</xdr:col>
                    <xdr:colOff>95250</xdr:colOff>
                    <xdr:row>21</xdr:row>
                    <xdr:rowOff>276225</xdr:rowOff>
                  </to>
                </anchor>
              </controlPr>
            </control>
          </mc:Choice>
        </mc:AlternateContent>
        <mc:AlternateContent xmlns:mc="http://schemas.openxmlformats.org/markup-compatibility/2006">
          <mc:Choice Requires="x14">
            <control shapeId="8284" r:id="rId94" name="Option Button 92">
              <controlPr defaultSize="0" autoFill="0" autoLine="0" autoPict="0">
                <anchor moveWithCells="1">
                  <from>
                    <xdr:col>56</xdr:col>
                    <xdr:colOff>19050</xdr:colOff>
                    <xdr:row>21</xdr:row>
                    <xdr:rowOff>57150</xdr:rowOff>
                  </from>
                  <to>
                    <xdr:col>58</xdr:col>
                    <xdr:colOff>95250</xdr:colOff>
                    <xdr:row>21</xdr:row>
                    <xdr:rowOff>276225</xdr:rowOff>
                  </to>
                </anchor>
              </controlPr>
            </control>
          </mc:Choice>
        </mc:AlternateContent>
        <mc:AlternateContent xmlns:mc="http://schemas.openxmlformats.org/markup-compatibility/2006">
          <mc:Choice Requires="x14">
            <control shapeId="8285" r:id="rId95" name="Group Box 93">
              <controlPr defaultSize="0" autoFill="0" autoPict="0">
                <anchor moveWithCells="1">
                  <from>
                    <xdr:col>35</xdr:col>
                    <xdr:colOff>0</xdr:colOff>
                    <xdr:row>22</xdr:row>
                    <xdr:rowOff>0</xdr:rowOff>
                  </from>
                  <to>
                    <xdr:col>59</xdr:col>
                    <xdr:colOff>0</xdr:colOff>
                    <xdr:row>23</xdr:row>
                    <xdr:rowOff>0</xdr:rowOff>
                  </to>
                </anchor>
              </controlPr>
            </control>
          </mc:Choice>
        </mc:AlternateContent>
        <mc:AlternateContent xmlns:mc="http://schemas.openxmlformats.org/markup-compatibility/2006">
          <mc:Choice Requires="x14">
            <control shapeId="8286" r:id="rId96" name="Option Button 94">
              <controlPr defaultSize="0" autoFill="0" autoLine="0" autoPict="0">
                <anchor moveWithCells="1">
                  <from>
                    <xdr:col>36</xdr:col>
                    <xdr:colOff>19050</xdr:colOff>
                    <xdr:row>22</xdr:row>
                    <xdr:rowOff>57150</xdr:rowOff>
                  </from>
                  <to>
                    <xdr:col>38</xdr:col>
                    <xdr:colOff>95250</xdr:colOff>
                    <xdr:row>22</xdr:row>
                    <xdr:rowOff>276225</xdr:rowOff>
                  </to>
                </anchor>
              </controlPr>
            </control>
          </mc:Choice>
        </mc:AlternateContent>
        <mc:AlternateContent xmlns:mc="http://schemas.openxmlformats.org/markup-compatibility/2006">
          <mc:Choice Requires="x14">
            <control shapeId="8287" r:id="rId97" name="Option Button 95">
              <controlPr defaultSize="0" autoFill="0" autoLine="0" autoPict="0">
                <anchor moveWithCells="1">
                  <from>
                    <xdr:col>40</xdr:col>
                    <xdr:colOff>19050</xdr:colOff>
                    <xdr:row>22</xdr:row>
                    <xdr:rowOff>57150</xdr:rowOff>
                  </from>
                  <to>
                    <xdr:col>42</xdr:col>
                    <xdr:colOff>95250</xdr:colOff>
                    <xdr:row>22</xdr:row>
                    <xdr:rowOff>276225</xdr:rowOff>
                  </to>
                </anchor>
              </controlPr>
            </control>
          </mc:Choice>
        </mc:AlternateContent>
        <mc:AlternateContent xmlns:mc="http://schemas.openxmlformats.org/markup-compatibility/2006">
          <mc:Choice Requires="x14">
            <control shapeId="8288" r:id="rId98" name="Option Button 96">
              <controlPr defaultSize="0" autoFill="0" autoLine="0" autoPict="0">
                <anchor moveWithCells="1">
                  <from>
                    <xdr:col>44</xdr:col>
                    <xdr:colOff>19050</xdr:colOff>
                    <xdr:row>22</xdr:row>
                    <xdr:rowOff>57150</xdr:rowOff>
                  </from>
                  <to>
                    <xdr:col>46</xdr:col>
                    <xdr:colOff>95250</xdr:colOff>
                    <xdr:row>22</xdr:row>
                    <xdr:rowOff>276225</xdr:rowOff>
                  </to>
                </anchor>
              </controlPr>
            </control>
          </mc:Choice>
        </mc:AlternateContent>
        <mc:AlternateContent xmlns:mc="http://schemas.openxmlformats.org/markup-compatibility/2006">
          <mc:Choice Requires="x14">
            <control shapeId="8289" r:id="rId99" name="Option Button 97">
              <controlPr defaultSize="0" autoFill="0" autoLine="0" autoPict="0">
                <anchor moveWithCells="1">
                  <from>
                    <xdr:col>48</xdr:col>
                    <xdr:colOff>19050</xdr:colOff>
                    <xdr:row>22</xdr:row>
                    <xdr:rowOff>57150</xdr:rowOff>
                  </from>
                  <to>
                    <xdr:col>50</xdr:col>
                    <xdr:colOff>95250</xdr:colOff>
                    <xdr:row>22</xdr:row>
                    <xdr:rowOff>276225</xdr:rowOff>
                  </to>
                </anchor>
              </controlPr>
            </control>
          </mc:Choice>
        </mc:AlternateContent>
        <mc:AlternateContent xmlns:mc="http://schemas.openxmlformats.org/markup-compatibility/2006">
          <mc:Choice Requires="x14">
            <control shapeId="8290" r:id="rId100" name="Option Button 98">
              <controlPr defaultSize="0" autoFill="0" autoLine="0" autoPict="0">
                <anchor moveWithCells="1">
                  <from>
                    <xdr:col>52</xdr:col>
                    <xdr:colOff>19050</xdr:colOff>
                    <xdr:row>22</xdr:row>
                    <xdr:rowOff>57150</xdr:rowOff>
                  </from>
                  <to>
                    <xdr:col>54</xdr:col>
                    <xdr:colOff>95250</xdr:colOff>
                    <xdr:row>22</xdr:row>
                    <xdr:rowOff>276225</xdr:rowOff>
                  </to>
                </anchor>
              </controlPr>
            </control>
          </mc:Choice>
        </mc:AlternateContent>
        <mc:AlternateContent xmlns:mc="http://schemas.openxmlformats.org/markup-compatibility/2006">
          <mc:Choice Requires="x14">
            <control shapeId="8291" r:id="rId101" name="Option Button 99">
              <controlPr defaultSize="0" autoFill="0" autoLine="0" autoPict="0">
                <anchor moveWithCells="1">
                  <from>
                    <xdr:col>56</xdr:col>
                    <xdr:colOff>19050</xdr:colOff>
                    <xdr:row>22</xdr:row>
                    <xdr:rowOff>57150</xdr:rowOff>
                  </from>
                  <to>
                    <xdr:col>58</xdr:col>
                    <xdr:colOff>95250</xdr:colOff>
                    <xdr:row>22</xdr:row>
                    <xdr:rowOff>276225</xdr:rowOff>
                  </to>
                </anchor>
              </controlPr>
            </control>
          </mc:Choice>
        </mc:AlternateContent>
        <mc:AlternateContent xmlns:mc="http://schemas.openxmlformats.org/markup-compatibility/2006">
          <mc:Choice Requires="x14">
            <control shapeId="8298" r:id="rId102" name="Group Box 106">
              <controlPr defaultSize="0" autoFill="0" autoPict="0">
                <anchor moveWithCells="1">
                  <from>
                    <xdr:col>35</xdr:col>
                    <xdr:colOff>0</xdr:colOff>
                    <xdr:row>23</xdr:row>
                    <xdr:rowOff>0</xdr:rowOff>
                  </from>
                  <to>
                    <xdr:col>59</xdr:col>
                    <xdr:colOff>0</xdr:colOff>
                    <xdr:row>24</xdr:row>
                    <xdr:rowOff>0</xdr:rowOff>
                  </to>
                </anchor>
              </controlPr>
            </control>
          </mc:Choice>
        </mc:AlternateContent>
        <mc:AlternateContent xmlns:mc="http://schemas.openxmlformats.org/markup-compatibility/2006">
          <mc:Choice Requires="x14">
            <control shapeId="8299" r:id="rId103" name="Option Button 107">
              <controlPr defaultSize="0" autoFill="0" autoLine="0" autoPict="0">
                <anchor moveWithCells="1">
                  <from>
                    <xdr:col>36</xdr:col>
                    <xdr:colOff>19050</xdr:colOff>
                    <xdr:row>23</xdr:row>
                    <xdr:rowOff>57150</xdr:rowOff>
                  </from>
                  <to>
                    <xdr:col>38</xdr:col>
                    <xdr:colOff>95250</xdr:colOff>
                    <xdr:row>23</xdr:row>
                    <xdr:rowOff>276225</xdr:rowOff>
                  </to>
                </anchor>
              </controlPr>
            </control>
          </mc:Choice>
        </mc:AlternateContent>
        <mc:AlternateContent xmlns:mc="http://schemas.openxmlformats.org/markup-compatibility/2006">
          <mc:Choice Requires="x14">
            <control shapeId="8300" r:id="rId104" name="Option Button 108">
              <controlPr defaultSize="0" autoFill="0" autoLine="0" autoPict="0">
                <anchor moveWithCells="1">
                  <from>
                    <xdr:col>40</xdr:col>
                    <xdr:colOff>19050</xdr:colOff>
                    <xdr:row>23</xdr:row>
                    <xdr:rowOff>57150</xdr:rowOff>
                  </from>
                  <to>
                    <xdr:col>42</xdr:col>
                    <xdr:colOff>95250</xdr:colOff>
                    <xdr:row>23</xdr:row>
                    <xdr:rowOff>276225</xdr:rowOff>
                  </to>
                </anchor>
              </controlPr>
            </control>
          </mc:Choice>
        </mc:AlternateContent>
        <mc:AlternateContent xmlns:mc="http://schemas.openxmlformats.org/markup-compatibility/2006">
          <mc:Choice Requires="x14">
            <control shapeId="8301" r:id="rId105" name="Option Button 109">
              <controlPr defaultSize="0" autoFill="0" autoLine="0" autoPict="0">
                <anchor moveWithCells="1">
                  <from>
                    <xdr:col>44</xdr:col>
                    <xdr:colOff>19050</xdr:colOff>
                    <xdr:row>23</xdr:row>
                    <xdr:rowOff>57150</xdr:rowOff>
                  </from>
                  <to>
                    <xdr:col>46</xdr:col>
                    <xdr:colOff>95250</xdr:colOff>
                    <xdr:row>23</xdr:row>
                    <xdr:rowOff>276225</xdr:rowOff>
                  </to>
                </anchor>
              </controlPr>
            </control>
          </mc:Choice>
        </mc:AlternateContent>
        <mc:AlternateContent xmlns:mc="http://schemas.openxmlformats.org/markup-compatibility/2006">
          <mc:Choice Requires="x14">
            <control shapeId="8302" r:id="rId106" name="Option Button 110">
              <controlPr defaultSize="0" autoFill="0" autoLine="0" autoPict="0">
                <anchor moveWithCells="1">
                  <from>
                    <xdr:col>48</xdr:col>
                    <xdr:colOff>19050</xdr:colOff>
                    <xdr:row>23</xdr:row>
                    <xdr:rowOff>57150</xdr:rowOff>
                  </from>
                  <to>
                    <xdr:col>50</xdr:col>
                    <xdr:colOff>95250</xdr:colOff>
                    <xdr:row>23</xdr:row>
                    <xdr:rowOff>276225</xdr:rowOff>
                  </to>
                </anchor>
              </controlPr>
            </control>
          </mc:Choice>
        </mc:AlternateContent>
        <mc:AlternateContent xmlns:mc="http://schemas.openxmlformats.org/markup-compatibility/2006">
          <mc:Choice Requires="x14">
            <control shapeId="8303" r:id="rId107" name="Option Button 111">
              <controlPr defaultSize="0" autoFill="0" autoLine="0" autoPict="0">
                <anchor moveWithCells="1">
                  <from>
                    <xdr:col>52</xdr:col>
                    <xdr:colOff>19050</xdr:colOff>
                    <xdr:row>23</xdr:row>
                    <xdr:rowOff>57150</xdr:rowOff>
                  </from>
                  <to>
                    <xdr:col>54</xdr:col>
                    <xdr:colOff>95250</xdr:colOff>
                    <xdr:row>23</xdr:row>
                    <xdr:rowOff>276225</xdr:rowOff>
                  </to>
                </anchor>
              </controlPr>
            </control>
          </mc:Choice>
        </mc:AlternateContent>
        <mc:AlternateContent xmlns:mc="http://schemas.openxmlformats.org/markup-compatibility/2006">
          <mc:Choice Requires="x14">
            <control shapeId="8304" r:id="rId108" name="Option Button 112">
              <controlPr defaultSize="0" autoFill="0" autoLine="0" autoPict="0">
                <anchor moveWithCells="1">
                  <from>
                    <xdr:col>56</xdr:col>
                    <xdr:colOff>19050</xdr:colOff>
                    <xdr:row>23</xdr:row>
                    <xdr:rowOff>57150</xdr:rowOff>
                  </from>
                  <to>
                    <xdr:col>58</xdr:col>
                    <xdr:colOff>95250</xdr:colOff>
                    <xdr:row>23</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CC29"/>
  <sheetViews>
    <sheetView showGridLines="0" showRowColHeaders="0" zoomScaleNormal="100" zoomScaleSheetLayoutView="75" workbookViewId="0">
      <selection activeCell="C5" sqref="C5:CB6"/>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1.25"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11.25"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195" t="s">
        <v>192</v>
      </c>
      <c r="E7" s="195"/>
      <c r="F7" s="195"/>
      <c r="G7" s="195"/>
      <c r="H7" s="195"/>
      <c r="I7" s="195"/>
      <c r="J7" s="195"/>
      <c r="K7" s="195"/>
      <c r="L7" s="195"/>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191</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39.950000000000003" customHeight="1" x14ac:dyDescent="0.2">
      <c r="B10" s="9"/>
      <c r="C10"/>
      <c r="D10" s="230">
        <v>1</v>
      </c>
      <c r="E10" s="231"/>
      <c r="F10" s="225" t="s">
        <v>227</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26.25" customHeight="1" x14ac:dyDescent="0.2">
      <c r="B11" s="9"/>
      <c r="C11"/>
      <c r="D11" s="223">
        <v>2</v>
      </c>
      <c r="E11" s="224"/>
      <c r="F11" s="225" t="s">
        <v>228</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26.25" customHeight="1" x14ac:dyDescent="0.2">
      <c r="B12" s="9"/>
      <c r="C12"/>
      <c r="D12" s="223">
        <v>3</v>
      </c>
      <c r="E12" s="224"/>
      <c r="F12" s="225" t="s">
        <v>229</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39.950000000000003" customHeight="1" x14ac:dyDescent="0.2">
      <c r="B13" s="9"/>
      <c r="C13"/>
      <c r="D13" s="223">
        <v>4</v>
      </c>
      <c r="E13" s="224"/>
      <c r="F13" s="225" t="s">
        <v>230</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26.25" customHeight="1" x14ac:dyDescent="0.2">
      <c r="B14" s="9"/>
      <c r="C14"/>
      <c r="D14" s="223">
        <v>5</v>
      </c>
      <c r="E14" s="224"/>
      <c r="F14" s="225" t="s">
        <v>231</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74"/>
      <c r="BI14" s="175"/>
      <c r="BJ14" s="175"/>
      <c r="BK14" s="175"/>
      <c r="BL14" s="175"/>
      <c r="BM14" s="175"/>
      <c r="BN14" s="175"/>
      <c r="BO14" s="175"/>
      <c r="BP14" s="175"/>
      <c r="BQ14" s="175"/>
      <c r="BR14" s="175"/>
      <c r="BS14" s="175"/>
      <c r="BT14" s="175"/>
      <c r="BU14" s="175"/>
      <c r="BV14" s="175"/>
      <c r="BW14" s="175"/>
      <c r="BX14" s="175"/>
      <c r="BY14" s="175"/>
      <c r="BZ14" s="175"/>
      <c r="CA14" s="176"/>
      <c r="CB14"/>
      <c r="CC14" s="4"/>
    </row>
    <row r="15" spans="2:81" ht="26.25" customHeight="1" x14ac:dyDescent="0.2">
      <c r="B15" s="9"/>
      <c r="C15"/>
      <c r="D15" s="223">
        <v>6</v>
      </c>
      <c r="E15" s="224"/>
      <c r="F15" s="225" t="s">
        <v>232</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26.25" customHeight="1" x14ac:dyDescent="0.2">
      <c r="B16" s="9"/>
      <c r="C16"/>
      <c r="D16" s="223">
        <v>7</v>
      </c>
      <c r="E16" s="224"/>
      <c r="F16" s="225" t="s">
        <v>233</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26.25" customHeight="1" x14ac:dyDescent="0.2">
      <c r="B17" s="9"/>
      <c r="C17"/>
      <c r="D17" s="223">
        <v>8</v>
      </c>
      <c r="E17" s="224"/>
      <c r="F17" s="225" t="s">
        <v>234</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6.25" customHeight="1" x14ac:dyDescent="0.2">
      <c r="B18" s="9"/>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s="4"/>
    </row>
    <row r="19" spans="2:81" ht="26.25" customHeight="1" x14ac:dyDescent="0.2">
      <c r="B19" s="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s="4"/>
    </row>
    <row r="20" spans="2:81" ht="15" customHeight="1" x14ac:dyDescent="0.2">
      <c r="B20" s="9"/>
      <c r="C20"/>
      <c r="D20"/>
      <c r="E20"/>
      <c r="F20"/>
      <c r="G20"/>
      <c r="H20"/>
      <c r="I20"/>
      <c r="J20"/>
      <c r="K20"/>
      <c r="L20"/>
      <c r="M20"/>
      <c r="N20"/>
      <c r="O20"/>
      <c r="P20"/>
      <c r="Q20"/>
      <c r="R20"/>
      <c r="S20"/>
      <c r="T20"/>
      <c r="U20"/>
      <c r="V20"/>
      <c r="W20"/>
      <c r="X20"/>
      <c r="Y20"/>
      <c r="Z20"/>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c r="CC20" s="4"/>
    </row>
    <row r="21" spans="2:81" ht="15" customHeight="1" x14ac:dyDescent="0.2">
      <c r="B21" s="9"/>
      <c r="C21"/>
      <c r="D21"/>
      <c r="E21"/>
      <c r="F21"/>
      <c r="G21"/>
      <c r="H21"/>
      <c r="I21"/>
      <c r="J21"/>
      <c r="K21"/>
      <c r="L21"/>
      <c r="M21"/>
      <c r="N21"/>
      <c r="O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c r="BR21"/>
      <c r="BS21"/>
      <c r="BT21"/>
      <c r="BU21"/>
      <c r="BV21"/>
      <c r="BW21"/>
      <c r="BX21"/>
      <c r="BY21"/>
      <c r="BZ21"/>
      <c r="CA21"/>
      <c r="CB21"/>
      <c r="CC21" s="4"/>
    </row>
    <row r="22" spans="2:81" ht="21" customHeight="1" x14ac:dyDescent="0.2">
      <c r="B22" s="9"/>
      <c r="C22"/>
      <c r="D22"/>
      <c r="E22"/>
      <c r="F22"/>
      <c r="G22"/>
      <c r="H22"/>
      <c r="I22"/>
      <c r="J22"/>
      <c r="K22"/>
      <c r="L22"/>
      <c r="M22"/>
      <c r="N22"/>
      <c r="O22"/>
      <c r="P22" s="214" t="s">
        <v>144</v>
      </c>
      <c r="Q22" s="215"/>
      <c r="R22" s="215"/>
      <c r="S22" s="215"/>
      <c r="T22" s="215"/>
      <c r="U22" s="215"/>
      <c r="V22" s="215"/>
      <c r="W22" s="215"/>
      <c r="X22" s="216"/>
      <c r="Y22" s="169">
        <f>IF(DATA!U22=0,"N/A",DATA!V22)</f>
        <v>0</v>
      </c>
      <c r="Z22" s="170"/>
      <c r="AA22" s="170"/>
      <c r="AB22" s="171"/>
      <c r="AC22" s="214" t="s">
        <v>120</v>
      </c>
      <c r="AD22" s="215"/>
      <c r="AE22" s="215"/>
      <c r="AF22" s="215"/>
      <c r="AG22" s="215"/>
      <c r="AH22" s="215"/>
      <c r="AI22" s="215"/>
      <c r="AJ22" s="215"/>
      <c r="AK22" s="215"/>
      <c r="AL22" s="215"/>
      <c r="AM22" s="215"/>
      <c r="AN22" s="215"/>
      <c r="AO22" s="215"/>
      <c r="AP22" s="215"/>
      <c r="AQ22" s="215"/>
      <c r="AR22" s="216"/>
      <c r="AS22" s="169">
        <f>IF(DATA!U22 = 0,"N/A",DATA!U22)</f>
        <v>32</v>
      </c>
      <c r="AT22" s="170"/>
      <c r="AU22" s="170"/>
      <c r="AV22" s="171"/>
      <c r="AW22" s="214" t="s">
        <v>121</v>
      </c>
      <c r="AX22" s="215"/>
      <c r="AY22" s="215"/>
      <c r="AZ22" s="215"/>
      <c r="BA22" s="215"/>
      <c r="BB22" s="215"/>
      <c r="BC22" s="215"/>
      <c r="BD22" s="215"/>
      <c r="BE22" s="215"/>
      <c r="BF22" s="215"/>
      <c r="BG22" s="215"/>
      <c r="BH22" s="216"/>
      <c r="BI22" s="218">
        <f>DATA!W22</f>
        <v>0</v>
      </c>
      <c r="BJ22" s="219"/>
      <c r="BK22" s="219"/>
      <c r="BL22" s="219"/>
      <c r="BM22" s="219"/>
      <c r="BN22" s="219"/>
      <c r="BO22" s="219"/>
      <c r="BP22" s="220"/>
      <c r="BQ22"/>
      <c r="BR22"/>
      <c r="BS22"/>
      <c r="BT22"/>
      <c r="BU22"/>
      <c r="BV22"/>
      <c r="BW22"/>
      <c r="BX22"/>
      <c r="BY22"/>
      <c r="BZ22"/>
      <c r="CA22"/>
      <c r="CB22"/>
      <c r="CC22" s="4"/>
    </row>
    <row r="23" spans="2:81" ht="21" customHeight="1" x14ac:dyDescent="0.2">
      <c r="B23" s="9"/>
      <c r="C23"/>
      <c r="D23"/>
      <c r="E23"/>
      <c r="F23"/>
      <c r="G23"/>
      <c r="H23"/>
      <c r="I23"/>
      <c r="J23"/>
      <c r="K23"/>
      <c r="L23"/>
      <c r="M23"/>
      <c r="N23"/>
      <c r="O23"/>
      <c r="P23" s="58"/>
      <c r="Q23" s="58"/>
      <c r="R23" s="58"/>
      <c r="S23" s="58"/>
      <c r="T23" s="58"/>
      <c r="U23" s="58"/>
      <c r="V23" s="58"/>
      <c r="W23" s="58"/>
      <c r="X23" s="58"/>
      <c r="Y23" s="59"/>
      <c r="Z23" s="59"/>
      <c r="AA23" s="59"/>
      <c r="AB23" s="59"/>
      <c r="AC23" s="58"/>
      <c r="AD23" s="58"/>
      <c r="AE23" s="58"/>
      <c r="AF23" s="58"/>
      <c r="AG23" s="58"/>
      <c r="AH23" s="58"/>
      <c r="AI23" s="58"/>
      <c r="AJ23" s="58"/>
      <c r="AK23" s="58"/>
      <c r="AL23" s="58"/>
      <c r="AM23" s="58"/>
      <c r="AN23" s="58"/>
      <c r="AO23" s="58"/>
      <c r="AP23" s="58"/>
      <c r="AQ23" s="58"/>
      <c r="AR23" s="58"/>
      <c r="AS23" s="59"/>
      <c r="AT23" s="59"/>
      <c r="AU23" s="59"/>
      <c r="AV23" s="59"/>
      <c r="AW23" s="58"/>
      <c r="AX23" s="58"/>
      <c r="AY23" s="58"/>
      <c r="AZ23" s="58"/>
      <c r="BA23" s="58"/>
      <c r="BB23" s="58"/>
      <c r="BC23" s="58"/>
      <c r="BD23" s="58"/>
      <c r="BE23" s="58"/>
      <c r="BF23" s="58"/>
      <c r="BG23" s="58"/>
      <c r="BH23" s="58"/>
      <c r="BI23" s="60"/>
      <c r="BJ23" s="60"/>
      <c r="BK23" s="60"/>
      <c r="BL23" s="60"/>
      <c r="BM23" s="60"/>
      <c r="BN23" s="60"/>
      <c r="BO23" s="60"/>
      <c r="BP23" s="60"/>
      <c r="BQ23"/>
      <c r="BR23"/>
      <c r="BS23"/>
      <c r="BT23"/>
      <c r="BU23"/>
      <c r="BV23"/>
      <c r="BW23"/>
      <c r="BX23"/>
      <c r="BY23"/>
      <c r="BZ23"/>
      <c r="CA23"/>
      <c r="CB23"/>
      <c r="CC23" s="4"/>
    </row>
    <row r="24" spans="2:81" ht="69.95" customHeight="1" x14ac:dyDescent="0.2">
      <c r="B24" s="9"/>
      <c r="C24"/>
      <c r="D24" s="245" t="s">
        <v>280</v>
      </c>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c r="CC24" s="4"/>
    </row>
    <row r="25" spans="2:81" ht="21" customHeight="1" x14ac:dyDescent="0.2">
      <c r="B25" s="9"/>
      <c r="C25"/>
      <c r="D25"/>
      <c r="E25"/>
      <c r="F25"/>
      <c r="G25"/>
      <c r="H25"/>
      <c r="I25"/>
      <c r="J25"/>
      <c r="K25"/>
      <c r="L25"/>
      <c r="M25"/>
      <c r="N25"/>
      <c r="O25"/>
      <c r="P25" s="62"/>
      <c r="Q25" s="62"/>
      <c r="R25" s="62"/>
      <c r="S25" s="62"/>
      <c r="T25" s="62"/>
      <c r="U25" s="62"/>
      <c r="V25" s="62"/>
      <c r="W25" s="62"/>
      <c r="X25" s="62"/>
      <c r="Y25" s="63"/>
      <c r="Z25" s="63"/>
      <c r="AA25" s="63"/>
      <c r="AB25" s="63"/>
      <c r="AC25" s="62"/>
      <c r="AD25" s="62"/>
      <c r="AE25" s="62"/>
      <c r="AF25" s="62"/>
      <c r="AG25" s="62"/>
      <c r="AH25" s="62"/>
      <c r="AI25" s="62"/>
      <c r="AJ25" s="62"/>
      <c r="AK25" s="62"/>
      <c r="AL25" s="62"/>
      <c r="AM25" s="62"/>
      <c r="AN25" s="62"/>
      <c r="AO25" s="62"/>
      <c r="AP25" s="62"/>
      <c r="AQ25" s="62"/>
      <c r="AR25" s="62"/>
      <c r="AS25" s="63"/>
      <c r="AT25" s="63"/>
      <c r="AU25" s="63"/>
      <c r="AV25" s="63"/>
      <c r="AW25" s="62"/>
      <c r="AX25" s="62"/>
      <c r="AY25" s="62"/>
      <c r="AZ25" s="62"/>
      <c r="BA25" s="62"/>
      <c r="BB25" s="62"/>
      <c r="BC25" s="62"/>
      <c r="BD25" s="62"/>
      <c r="BE25" s="62"/>
      <c r="BF25" s="62"/>
      <c r="BG25" s="62"/>
      <c r="BH25" s="62"/>
      <c r="BI25" s="64"/>
      <c r="BJ25" s="64"/>
      <c r="BK25" s="64"/>
      <c r="BL25" s="64"/>
      <c r="BM25" s="64"/>
      <c r="BN25" s="64"/>
      <c r="BO25" s="64"/>
      <c r="BP25" s="64"/>
      <c r="BQ25"/>
      <c r="BR25"/>
      <c r="BS25"/>
      <c r="BT25"/>
      <c r="BU25"/>
      <c r="BV25"/>
      <c r="BW25"/>
      <c r="BX25"/>
      <c r="BY25"/>
      <c r="BZ25"/>
      <c r="CA25"/>
      <c r="CB25"/>
      <c r="CC25" s="4"/>
    </row>
    <row r="26" spans="2:81" ht="69.95" customHeight="1" x14ac:dyDescent="0.2">
      <c r="B26" s="9"/>
      <c r="C26"/>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c r="CC26" s="4"/>
    </row>
    <row r="27" spans="2:81" ht="13.5" customHeight="1" x14ac:dyDescent="0.2">
      <c r="B27" s="9"/>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s="4"/>
    </row>
    <row r="28" spans="2:81" ht="1.5" customHeight="1" thickBot="1" x14ac:dyDescent="0.2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5"/>
    </row>
    <row r="29" spans="2:81" ht="9" customHeight="1" thickTop="1" x14ac:dyDescent="0.2"/>
  </sheetData>
  <mergeCells count="56">
    <mergeCell ref="D24:CA24"/>
    <mergeCell ref="AC22:AR22"/>
    <mergeCell ref="BT7:CA7"/>
    <mergeCell ref="BO7:BS7"/>
    <mergeCell ref="W7:BN7"/>
    <mergeCell ref="AJ17:BG17"/>
    <mergeCell ref="BH17:CA17"/>
    <mergeCell ref="AJ16:BG16"/>
    <mergeCell ref="BH16:CA16"/>
    <mergeCell ref="AJ15:BG15"/>
    <mergeCell ref="BH15:CA15"/>
    <mergeCell ref="D17:E17"/>
    <mergeCell ref="F17:AI17"/>
    <mergeCell ref="D16:E16"/>
    <mergeCell ref="F16:AI16"/>
    <mergeCell ref="D15:E15"/>
    <mergeCell ref="F15:AI15"/>
    <mergeCell ref="D14:E14"/>
    <mergeCell ref="F14:AI14"/>
    <mergeCell ref="AJ12:BG12"/>
    <mergeCell ref="BH12:CA12"/>
    <mergeCell ref="AJ14:BG14"/>
    <mergeCell ref="BH14:CA14"/>
    <mergeCell ref="D13:E13"/>
    <mergeCell ref="F13:AI13"/>
    <mergeCell ref="AJ13:BG13"/>
    <mergeCell ref="BH13:CA13"/>
    <mergeCell ref="F10:AI10"/>
    <mergeCell ref="D11:E11"/>
    <mergeCell ref="F11:AI11"/>
    <mergeCell ref="AJ11:BG11"/>
    <mergeCell ref="D26:CA26"/>
    <mergeCell ref="BH10:CA10"/>
    <mergeCell ref="P22:X22"/>
    <mergeCell ref="BI22:BP22"/>
    <mergeCell ref="AW22:BH22"/>
    <mergeCell ref="Y22:AB22"/>
    <mergeCell ref="AS22:AV22"/>
    <mergeCell ref="AJ10:BG10"/>
    <mergeCell ref="D10:E10"/>
    <mergeCell ref="BH11:CA11"/>
    <mergeCell ref="D12:E12"/>
    <mergeCell ref="F12:AI12"/>
    <mergeCell ref="C3:CB4"/>
    <mergeCell ref="C5:CB6"/>
    <mergeCell ref="BD9:BG9"/>
    <mergeCell ref="AJ9:AM9"/>
    <mergeCell ref="AN9:AQ9"/>
    <mergeCell ref="AR9:AU9"/>
    <mergeCell ref="AV9:AY9"/>
    <mergeCell ref="AZ9:BC9"/>
    <mergeCell ref="BH8:CA9"/>
    <mergeCell ref="D8:AI9"/>
    <mergeCell ref="AJ8:BG8"/>
    <mergeCell ref="D7:L7"/>
    <mergeCell ref="M7:V7"/>
  </mergeCells>
  <phoneticPr fontId="0" type="noConversion"/>
  <conditionalFormatting sqref="BI22:BP23 BI25:BP25">
    <cfRule type="cellIs" dxfId="35" priority="1" stopIfTrue="1" operator="between">
      <formula>0.85</formula>
      <formula>1</formula>
    </cfRule>
    <cfRule type="cellIs" dxfId="34" priority="2" stopIfTrue="1" operator="between">
      <formula>0.7</formula>
      <formula>0.8499999999</formula>
    </cfRule>
    <cfRule type="cellIs" dxfId="33" priority="3" stopIfTrue="1" operator="between">
      <formula>0.6</formula>
      <formula>0.6999999999</formula>
    </cfRule>
  </conditionalFormatting>
  <dataValidations count="1">
    <dataValidation type="whole" allowBlank="1" showInputMessage="1" showErrorMessage="1" error="Cell Value must be between 0 and 6" sqref="AJ10:BG17" xr:uid="{00000000-0002-0000-0500-000000000000}">
      <formula1>0</formula1>
      <formula2>6</formula2>
    </dataValidation>
  </dataValidations>
  <printOptions horizontalCentered="1"/>
  <pageMargins left="0.24" right="0.21" top="0.5" bottom="0.5" header="0.28999999999999998" footer="0.28000000000000003"/>
  <pageSetup scale="88"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9219"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9220"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9221"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9222"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9223"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9224"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9225"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9226"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9227"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9228"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9229"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9230"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9231"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9232"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9233"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9234"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9235"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9236"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9237"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9238"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9239"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9240"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9241"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9242"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9243"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9244"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9245"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9246"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9247"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9248"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9249"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9250"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9251"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9252"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9253"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9254"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9255"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9256"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9257"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9258"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9259"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9260"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9261"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9262"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9263"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9264"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9265"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9266"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9267"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9268" r:id="rId54" name="Option Button 52">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9269" r:id="rId55" name="Option Button 53">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9270" r:id="rId56" name="Option Button 54">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9271" r:id="rId57" name="Option Button 55">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9272" r:id="rId58" name="Option Button 56">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9273" r:id="rId59" name="Option Button 57">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CC29"/>
  <sheetViews>
    <sheetView showGridLines="0" showRowColHeaders="0" zoomScaleNormal="100" zoomScaleSheetLayoutView="75" workbookViewId="0">
      <selection activeCell="C5" sqref="C5:CB6"/>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1.25"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11.25"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195" t="s">
        <v>160</v>
      </c>
      <c r="E7" s="195"/>
      <c r="F7" s="195"/>
      <c r="G7" s="195"/>
      <c r="H7" s="195"/>
      <c r="I7" s="195"/>
      <c r="J7" s="195"/>
      <c r="K7" s="195"/>
      <c r="L7" s="195"/>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246" t="s">
        <v>193</v>
      </c>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249"/>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54" customHeight="1" x14ac:dyDescent="0.2">
      <c r="B10" s="9"/>
      <c r="C10"/>
      <c r="D10" s="223">
        <v>1</v>
      </c>
      <c r="E10" s="224"/>
      <c r="F10" s="225" t="s">
        <v>235</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26.25" customHeight="1" x14ac:dyDescent="0.2">
      <c r="B11" s="9"/>
      <c r="C11"/>
      <c r="D11" s="223">
        <v>2</v>
      </c>
      <c r="E11" s="224"/>
      <c r="F11" s="225" t="s">
        <v>236</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26.25" customHeight="1" x14ac:dyDescent="0.2">
      <c r="B12" s="9"/>
      <c r="C12"/>
      <c r="D12" s="223">
        <v>3</v>
      </c>
      <c r="E12" s="224"/>
      <c r="F12" s="225" t="s">
        <v>237</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39.950000000000003" customHeight="1" x14ac:dyDescent="0.2">
      <c r="B13" s="9"/>
      <c r="C13"/>
      <c r="D13" s="223">
        <v>4</v>
      </c>
      <c r="E13" s="224"/>
      <c r="F13" s="225" t="s">
        <v>238</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26.25" customHeight="1" x14ac:dyDescent="0.2">
      <c r="B14" s="9"/>
      <c r="C14"/>
      <c r="D14" s="223">
        <v>5</v>
      </c>
      <c r="E14" s="224"/>
      <c r="F14" s="225" t="s">
        <v>239</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74"/>
      <c r="BI14" s="175"/>
      <c r="BJ14" s="175"/>
      <c r="BK14" s="175"/>
      <c r="BL14" s="175"/>
      <c r="BM14" s="175"/>
      <c r="BN14" s="175"/>
      <c r="BO14" s="175"/>
      <c r="BP14" s="175"/>
      <c r="BQ14" s="175"/>
      <c r="BR14" s="175"/>
      <c r="BS14" s="175"/>
      <c r="BT14" s="175"/>
      <c r="BU14" s="175"/>
      <c r="BV14" s="175"/>
      <c r="BW14" s="175"/>
      <c r="BX14" s="175"/>
      <c r="BY14" s="175"/>
      <c r="BZ14" s="175"/>
      <c r="CA14" s="176"/>
      <c r="CB14"/>
      <c r="CC14" s="4"/>
    </row>
    <row r="15" spans="2:81" ht="26.25" customHeight="1" x14ac:dyDescent="0.2">
      <c r="B15" s="9"/>
      <c r="C15"/>
      <c r="D15" s="223">
        <v>6</v>
      </c>
      <c r="E15" s="224"/>
      <c r="F15" s="225" t="s">
        <v>240</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39.950000000000003" customHeight="1" x14ac:dyDescent="0.2">
      <c r="B16" s="9"/>
      <c r="C16"/>
      <c r="D16" s="223">
        <v>7</v>
      </c>
      <c r="E16" s="224"/>
      <c r="F16" s="225" t="s">
        <v>241</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26.25" customHeight="1" x14ac:dyDescent="0.2">
      <c r="B17" s="9"/>
      <c r="C17"/>
      <c r="D17" s="223">
        <v>8</v>
      </c>
      <c r="E17" s="224"/>
      <c r="F17" s="225" t="s">
        <v>242</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6.25" customHeight="1" x14ac:dyDescent="0.2">
      <c r="B18" s="9"/>
      <c r="C18"/>
      <c r="D18" s="223">
        <v>9</v>
      </c>
      <c r="E18" s="224"/>
      <c r="F18" s="225" t="s">
        <v>243</v>
      </c>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7"/>
      <c r="AJ18" s="228">
        <v>1</v>
      </c>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39.950000000000003" customHeight="1" x14ac:dyDescent="0.2">
      <c r="B19" s="9"/>
      <c r="C19"/>
      <c r="D19" s="230">
        <v>10</v>
      </c>
      <c r="E19" s="231"/>
      <c r="F19" s="225" t="s">
        <v>244</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7"/>
      <c r="AJ19" s="228">
        <v>1</v>
      </c>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174"/>
      <c r="BI19" s="175"/>
      <c r="BJ19" s="175"/>
      <c r="BK19" s="175"/>
      <c r="BL19" s="175"/>
      <c r="BM19" s="175"/>
      <c r="BN19" s="175"/>
      <c r="BO19" s="175"/>
      <c r="BP19" s="175"/>
      <c r="BQ19" s="175"/>
      <c r="BR19" s="175"/>
      <c r="BS19" s="175"/>
      <c r="BT19" s="175"/>
      <c r="BU19" s="175"/>
      <c r="BV19" s="175"/>
      <c r="BW19" s="175"/>
      <c r="BX19" s="175"/>
      <c r="BY19" s="175"/>
      <c r="BZ19" s="175"/>
      <c r="CA19" s="176"/>
      <c r="CB19"/>
      <c r="CC19" s="4"/>
    </row>
    <row r="20" spans="2:81" ht="54" customHeight="1" x14ac:dyDescent="0.2">
      <c r="B20" s="9"/>
      <c r="C20"/>
      <c r="D20" s="230">
        <v>11</v>
      </c>
      <c r="E20" s="231"/>
      <c r="F20" s="225" t="s">
        <v>245</v>
      </c>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7"/>
      <c r="AJ20" s="228">
        <v>1</v>
      </c>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174"/>
      <c r="BI20" s="175"/>
      <c r="BJ20" s="175"/>
      <c r="BK20" s="175"/>
      <c r="BL20" s="175"/>
      <c r="BM20" s="175"/>
      <c r="BN20" s="175"/>
      <c r="BO20" s="175"/>
      <c r="BP20" s="175"/>
      <c r="BQ20" s="175"/>
      <c r="BR20" s="175"/>
      <c r="BS20" s="175"/>
      <c r="BT20" s="175"/>
      <c r="BU20" s="175"/>
      <c r="BV20" s="175"/>
      <c r="BW20" s="175"/>
      <c r="BX20" s="175"/>
      <c r="BY20" s="175"/>
      <c r="BZ20" s="175"/>
      <c r="CA20" s="176"/>
      <c r="CB20"/>
      <c r="CC20" s="4"/>
    </row>
    <row r="21" spans="2:81" ht="54" customHeight="1" x14ac:dyDescent="0.2">
      <c r="B21" s="9"/>
      <c r="C21"/>
      <c r="D21" s="230">
        <v>12</v>
      </c>
      <c r="E21" s="231"/>
      <c r="F21" s="225" t="s">
        <v>246</v>
      </c>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228">
        <v>1</v>
      </c>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174"/>
      <c r="BI21" s="175"/>
      <c r="BJ21" s="175"/>
      <c r="BK21" s="175"/>
      <c r="BL21" s="175"/>
      <c r="BM21" s="175"/>
      <c r="BN21" s="175"/>
      <c r="BO21" s="175"/>
      <c r="BP21" s="175"/>
      <c r="BQ21" s="175"/>
      <c r="BR21" s="175"/>
      <c r="BS21" s="175"/>
      <c r="BT21" s="175"/>
      <c r="BU21" s="175"/>
      <c r="BV21" s="175"/>
      <c r="BW21" s="175"/>
      <c r="BX21" s="175"/>
      <c r="BY21" s="175"/>
      <c r="BZ21" s="175"/>
      <c r="CA21" s="176"/>
      <c r="CB21"/>
      <c r="CC21" s="4"/>
    </row>
    <row r="22" spans="2:81" ht="9.9499999999999993" customHeight="1" x14ac:dyDescent="0.2">
      <c r="B22" s="9"/>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s="4"/>
    </row>
    <row r="23" spans="2:81" ht="9.9499999999999993" customHeight="1" x14ac:dyDescent="0.2">
      <c r="B23" s="9"/>
      <c r="C23"/>
      <c r="D23"/>
      <c r="E23"/>
      <c r="F23"/>
      <c r="G23"/>
      <c r="H23"/>
      <c r="I23"/>
      <c r="J23"/>
      <c r="K23"/>
      <c r="L23"/>
      <c r="M23"/>
      <c r="N23"/>
      <c r="O23"/>
      <c r="P23"/>
      <c r="Q23"/>
      <c r="R23"/>
      <c r="S23"/>
      <c r="T23"/>
      <c r="U23"/>
      <c r="V23"/>
      <c r="W23"/>
      <c r="X23"/>
      <c r="Y23"/>
      <c r="Z23"/>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c r="CC23" s="4"/>
    </row>
    <row r="24" spans="2:81" ht="21" customHeight="1" x14ac:dyDescent="0.2">
      <c r="B24" s="9"/>
      <c r="C24"/>
      <c r="D24"/>
      <c r="E24"/>
      <c r="F24"/>
      <c r="G24"/>
      <c r="H24"/>
      <c r="I24"/>
      <c r="J24"/>
      <c r="K24"/>
      <c r="L24"/>
      <c r="M24"/>
      <c r="N24"/>
      <c r="O24"/>
      <c r="P24" s="214" t="s">
        <v>144</v>
      </c>
      <c r="Q24" s="215"/>
      <c r="R24" s="215"/>
      <c r="S24" s="215"/>
      <c r="T24" s="215"/>
      <c r="U24" s="215"/>
      <c r="V24" s="215"/>
      <c r="W24" s="215"/>
      <c r="X24" s="216"/>
      <c r="Y24" s="169">
        <f>IF(DATA!AA22=0,"N/A",DATA!AB22)</f>
        <v>0</v>
      </c>
      <c r="Z24" s="170"/>
      <c r="AA24" s="170"/>
      <c r="AB24" s="171"/>
      <c r="AC24" s="214" t="s">
        <v>120</v>
      </c>
      <c r="AD24" s="215"/>
      <c r="AE24" s="215"/>
      <c r="AF24" s="215"/>
      <c r="AG24" s="215"/>
      <c r="AH24" s="215"/>
      <c r="AI24" s="215"/>
      <c r="AJ24" s="215"/>
      <c r="AK24" s="215"/>
      <c r="AL24" s="215"/>
      <c r="AM24" s="215"/>
      <c r="AN24" s="215"/>
      <c r="AO24" s="215"/>
      <c r="AP24" s="215"/>
      <c r="AQ24" s="215"/>
      <c r="AR24" s="216"/>
      <c r="AS24" s="169">
        <f>IF(DATA!AA22 = 0,"N/A",DATA!AA22)</f>
        <v>48</v>
      </c>
      <c r="AT24" s="170"/>
      <c r="AU24" s="170"/>
      <c r="AV24" s="171"/>
      <c r="AW24" s="214" t="s">
        <v>121</v>
      </c>
      <c r="AX24" s="215"/>
      <c r="AY24" s="215"/>
      <c r="AZ24" s="215"/>
      <c r="BA24" s="215"/>
      <c r="BB24" s="215"/>
      <c r="BC24" s="215"/>
      <c r="BD24" s="215"/>
      <c r="BE24" s="215"/>
      <c r="BF24" s="215"/>
      <c r="BG24" s="215"/>
      <c r="BH24" s="216"/>
      <c r="BI24" s="218">
        <f>DATA!AC22</f>
        <v>0</v>
      </c>
      <c r="BJ24" s="219"/>
      <c r="BK24" s="219"/>
      <c r="BL24" s="219"/>
      <c r="BM24" s="219"/>
      <c r="BN24" s="219"/>
      <c r="BO24" s="219"/>
      <c r="BP24" s="220"/>
      <c r="BQ24"/>
      <c r="BR24"/>
      <c r="BS24"/>
      <c r="BT24"/>
      <c r="BU24"/>
      <c r="BV24"/>
      <c r="BW24"/>
      <c r="BX24"/>
      <c r="BY24"/>
      <c r="BZ24"/>
      <c r="CA24"/>
      <c r="CB24"/>
      <c r="CC24" s="4"/>
    </row>
    <row r="25" spans="2:81" ht="15" customHeight="1" x14ac:dyDescent="0.2">
      <c r="B25" s="9"/>
      <c r="C25"/>
      <c r="D25"/>
      <c r="E25"/>
      <c r="F25"/>
      <c r="G25"/>
      <c r="H25"/>
      <c r="I25"/>
      <c r="J25"/>
      <c r="K25"/>
      <c r="L25"/>
      <c r="M25"/>
      <c r="N25"/>
      <c r="O25"/>
      <c r="P25" s="58"/>
      <c r="Q25" s="58"/>
      <c r="R25" s="58"/>
      <c r="S25" s="58"/>
      <c r="T25" s="58"/>
      <c r="U25" s="58"/>
      <c r="V25" s="58"/>
      <c r="W25" s="58"/>
      <c r="X25" s="58"/>
      <c r="Y25" s="59"/>
      <c r="Z25" s="59"/>
      <c r="AA25" s="59"/>
      <c r="AB25" s="59"/>
      <c r="AC25" s="58"/>
      <c r="AD25" s="58"/>
      <c r="AE25" s="58"/>
      <c r="AF25" s="58"/>
      <c r="AG25" s="58"/>
      <c r="AH25" s="58"/>
      <c r="AI25" s="58"/>
      <c r="AJ25" s="58"/>
      <c r="AK25" s="58"/>
      <c r="AL25" s="58"/>
      <c r="AM25" s="58"/>
      <c r="AN25" s="58"/>
      <c r="AO25" s="58"/>
      <c r="AP25" s="58"/>
      <c r="AQ25" s="58"/>
      <c r="AR25" s="58"/>
      <c r="AS25" s="59"/>
      <c r="AT25" s="59"/>
      <c r="AU25" s="59"/>
      <c r="AV25" s="59"/>
      <c r="AW25" s="58"/>
      <c r="AX25" s="58"/>
      <c r="AY25" s="58"/>
      <c r="AZ25" s="58"/>
      <c r="BA25" s="58"/>
      <c r="BB25" s="58"/>
      <c r="BC25" s="58"/>
      <c r="BD25" s="58"/>
      <c r="BE25" s="58"/>
      <c r="BF25" s="58"/>
      <c r="BG25" s="58"/>
      <c r="BH25" s="58"/>
      <c r="BI25" s="60"/>
      <c r="BJ25" s="60"/>
      <c r="BK25" s="60"/>
      <c r="BL25" s="60"/>
      <c r="BM25" s="60"/>
      <c r="BN25" s="60"/>
      <c r="BO25" s="60"/>
      <c r="BP25" s="60"/>
      <c r="BQ25"/>
      <c r="BR25"/>
      <c r="BS25"/>
      <c r="BT25"/>
      <c r="BU25"/>
      <c r="BV25"/>
      <c r="BW25"/>
      <c r="BX25"/>
      <c r="BY25"/>
      <c r="BZ25"/>
      <c r="CA25"/>
      <c r="CB25"/>
      <c r="CC25" s="4"/>
    </row>
    <row r="26" spans="2:81" ht="69.95" customHeight="1" x14ac:dyDescent="0.2">
      <c r="B26" s="9"/>
      <c r="C26"/>
      <c r="D26" s="241" t="s">
        <v>280</v>
      </c>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c r="CC26" s="4"/>
    </row>
    <row r="27" spans="2:81" ht="13.5" customHeight="1" x14ac:dyDescent="0.2">
      <c r="B27" s="9"/>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s="4"/>
    </row>
    <row r="28" spans="2:81" ht="1.5" customHeight="1" thickBot="1" x14ac:dyDescent="0.2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5"/>
    </row>
    <row r="29" spans="2:81" ht="9" customHeight="1" thickTop="1" x14ac:dyDescent="0.2"/>
  </sheetData>
  <mergeCells count="71">
    <mergeCell ref="AC24:AR24"/>
    <mergeCell ref="BH18:CA18"/>
    <mergeCell ref="F10:AI10"/>
    <mergeCell ref="D21:E21"/>
    <mergeCell ref="F21:AI21"/>
    <mergeCell ref="D20:E20"/>
    <mergeCell ref="F20:AI20"/>
    <mergeCell ref="AJ21:BG21"/>
    <mergeCell ref="BH21:CA21"/>
    <mergeCell ref="AJ20:BG20"/>
    <mergeCell ref="BH20:CA20"/>
    <mergeCell ref="AJ19:BG19"/>
    <mergeCell ref="BH19:CA19"/>
    <mergeCell ref="D19:E19"/>
    <mergeCell ref="F19:AI19"/>
    <mergeCell ref="D18:E18"/>
    <mergeCell ref="F18:AI18"/>
    <mergeCell ref="AJ18:BG18"/>
    <mergeCell ref="D17:E17"/>
    <mergeCell ref="F17:AI17"/>
    <mergeCell ref="AJ17:BG17"/>
    <mergeCell ref="BH17:CA17"/>
    <mergeCell ref="D16:E16"/>
    <mergeCell ref="F16:AI16"/>
    <mergeCell ref="AJ16:BG16"/>
    <mergeCell ref="BH16:CA16"/>
    <mergeCell ref="D14:E14"/>
    <mergeCell ref="F14:AI14"/>
    <mergeCell ref="AJ14:BG14"/>
    <mergeCell ref="BH14:CA14"/>
    <mergeCell ref="D13:E13"/>
    <mergeCell ref="F13:AI13"/>
    <mergeCell ref="AJ13:BG13"/>
    <mergeCell ref="BH13:CA13"/>
    <mergeCell ref="F15:AI15"/>
    <mergeCell ref="AJ15:BG15"/>
    <mergeCell ref="BH15:CA15"/>
    <mergeCell ref="AJ12:BG12"/>
    <mergeCell ref="BH12:CA12"/>
    <mergeCell ref="D11:E11"/>
    <mergeCell ref="F11:AI11"/>
    <mergeCell ref="AJ11:BG11"/>
    <mergeCell ref="D26:CA26"/>
    <mergeCell ref="BH10:CA10"/>
    <mergeCell ref="P24:X24"/>
    <mergeCell ref="BI24:BP24"/>
    <mergeCell ref="AW24:BH24"/>
    <mergeCell ref="Y24:AB24"/>
    <mergeCell ref="AS24:AV24"/>
    <mergeCell ref="AJ10:BG10"/>
    <mergeCell ref="D10:E10"/>
    <mergeCell ref="BH11:CA11"/>
    <mergeCell ref="D12:E12"/>
    <mergeCell ref="F12:AI12"/>
    <mergeCell ref="D15:E15"/>
    <mergeCell ref="C3:CB4"/>
    <mergeCell ref="C5:CB6"/>
    <mergeCell ref="BD9:BG9"/>
    <mergeCell ref="AJ9:AM9"/>
    <mergeCell ref="AN9:AQ9"/>
    <mergeCell ref="AR9:AU9"/>
    <mergeCell ref="AV9:AY9"/>
    <mergeCell ref="AZ9:BC9"/>
    <mergeCell ref="BH8:CA9"/>
    <mergeCell ref="D8:AI9"/>
    <mergeCell ref="AJ8:BG8"/>
    <mergeCell ref="D7:L7"/>
    <mergeCell ref="M7:V7"/>
    <mergeCell ref="BT7:CA7"/>
    <mergeCell ref="BO7:BS7"/>
    <mergeCell ref="W7:BN7"/>
  </mergeCells>
  <phoneticPr fontId="0" type="noConversion"/>
  <conditionalFormatting sqref="BI24:BP25">
    <cfRule type="cellIs" dxfId="32" priority="1" stopIfTrue="1" operator="between">
      <formula>0.85</formula>
      <formula>1</formula>
    </cfRule>
    <cfRule type="cellIs" dxfId="31" priority="2" stopIfTrue="1" operator="between">
      <formula>0.7</formula>
      <formula>0.8499999999</formula>
    </cfRule>
    <cfRule type="cellIs" dxfId="30" priority="3" stopIfTrue="1" operator="between">
      <formula>0.6</formula>
      <formula>0.6999999999</formula>
    </cfRule>
  </conditionalFormatting>
  <dataValidations count="1">
    <dataValidation type="whole" allowBlank="1" showInputMessage="1" showErrorMessage="1" error="Cell Value must be between 0 and 6" sqref="AJ10:BG21" xr:uid="{00000000-0002-0000-0600-000000000000}">
      <formula1>0</formula1>
      <formula2>6</formula2>
    </dataValidation>
  </dataValidations>
  <printOptions horizontalCentered="1"/>
  <pageMargins left="0.26" right="0.21" top="0.5" bottom="0.5" header="0.28999999999999998" footer="0.28000000000000003"/>
  <pageSetup scale="82"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2"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10243"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10244"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10245"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10246"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10247"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10248"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10249"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10250"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10251"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10252"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10253"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10254"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10255"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10256"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10257"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10258"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10259"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10260"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10261"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10262"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10263"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0264"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10265"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10266"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10267"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10268"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10269"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10270"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10271"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10272"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10273"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10274"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10275"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10276"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10277"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10278"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10279"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10280"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10281"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10282"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10283"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10284"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10285"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10286"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10287"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10288"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10289"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10290"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10291"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10292" r:id="rId54" name="Option Button 52">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10293" r:id="rId55" name="Option Button 53">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10294" r:id="rId56" name="Option Button 54">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10295" r:id="rId57" name="Option Button 55">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10296" r:id="rId58" name="Option Button 56">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10297" r:id="rId59" name="Option Button 57">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mc:AlternateContent xmlns:mc="http://schemas.openxmlformats.org/markup-compatibility/2006">
          <mc:Choice Requires="x14">
            <control shapeId="10298" r:id="rId60" name="Group Box 58">
              <controlPr defaultSize="0" autoFill="0" autoPict="0">
                <anchor moveWithCells="1">
                  <from>
                    <xdr:col>35</xdr:col>
                    <xdr:colOff>0</xdr:colOff>
                    <xdr:row>17</xdr:row>
                    <xdr:rowOff>0</xdr:rowOff>
                  </from>
                  <to>
                    <xdr:col>59</xdr:col>
                    <xdr:colOff>0</xdr:colOff>
                    <xdr:row>18</xdr:row>
                    <xdr:rowOff>0</xdr:rowOff>
                  </to>
                </anchor>
              </controlPr>
            </control>
          </mc:Choice>
        </mc:AlternateContent>
        <mc:AlternateContent xmlns:mc="http://schemas.openxmlformats.org/markup-compatibility/2006">
          <mc:Choice Requires="x14">
            <control shapeId="10299" r:id="rId61" name="Option Button 59">
              <controlPr defaultSize="0" autoFill="0" autoLine="0" autoPict="0">
                <anchor moveWithCells="1">
                  <from>
                    <xdr:col>36</xdr:col>
                    <xdr:colOff>19050</xdr:colOff>
                    <xdr:row>17</xdr:row>
                    <xdr:rowOff>57150</xdr:rowOff>
                  </from>
                  <to>
                    <xdr:col>38</xdr:col>
                    <xdr:colOff>95250</xdr:colOff>
                    <xdr:row>17</xdr:row>
                    <xdr:rowOff>276225</xdr:rowOff>
                  </to>
                </anchor>
              </controlPr>
            </control>
          </mc:Choice>
        </mc:AlternateContent>
        <mc:AlternateContent xmlns:mc="http://schemas.openxmlformats.org/markup-compatibility/2006">
          <mc:Choice Requires="x14">
            <control shapeId="10300" r:id="rId62" name="Option Button 60">
              <controlPr defaultSize="0" autoFill="0" autoLine="0" autoPict="0">
                <anchor moveWithCells="1">
                  <from>
                    <xdr:col>40</xdr:col>
                    <xdr:colOff>19050</xdr:colOff>
                    <xdr:row>17</xdr:row>
                    <xdr:rowOff>57150</xdr:rowOff>
                  </from>
                  <to>
                    <xdr:col>42</xdr:col>
                    <xdr:colOff>95250</xdr:colOff>
                    <xdr:row>17</xdr:row>
                    <xdr:rowOff>276225</xdr:rowOff>
                  </to>
                </anchor>
              </controlPr>
            </control>
          </mc:Choice>
        </mc:AlternateContent>
        <mc:AlternateContent xmlns:mc="http://schemas.openxmlformats.org/markup-compatibility/2006">
          <mc:Choice Requires="x14">
            <control shapeId="10301" r:id="rId63" name="Option Button 61">
              <controlPr defaultSize="0" autoFill="0" autoLine="0" autoPict="0">
                <anchor moveWithCells="1">
                  <from>
                    <xdr:col>44</xdr:col>
                    <xdr:colOff>19050</xdr:colOff>
                    <xdr:row>17</xdr:row>
                    <xdr:rowOff>57150</xdr:rowOff>
                  </from>
                  <to>
                    <xdr:col>46</xdr:col>
                    <xdr:colOff>95250</xdr:colOff>
                    <xdr:row>17</xdr:row>
                    <xdr:rowOff>276225</xdr:rowOff>
                  </to>
                </anchor>
              </controlPr>
            </control>
          </mc:Choice>
        </mc:AlternateContent>
        <mc:AlternateContent xmlns:mc="http://schemas.openxmlformats.org/markup-compatibility/2006">
          <mc:Choice Requires="x14">
            <control shapeId="10302" r:id="rId64" name="Option Button 62">
              <controlPr defaultSize="0" autoFill="0" autoLine="0" autoPict="0">
                <anchor moveWithCells="1">
                  <from>
                    <xdr:col>48</xdr:col>
                    <xdr:colOff>19050</xdr:colOff>
                    <xdr:row>17</xdr:row>
                    <xdr:rowOff>57150</xdr:rowOff>
                  </from>
                  <to>
                    <xdr:col>50</xdr:col>
                    <xdr:colOff>95250</xdr:colOff>
                    <xdr:row>17</xdr:row>
                    <xdr:rowOff>276225</xdr:rowOff>
                  </to>
                </anchor>
              </controlPr>
            </control>
          </mc:Choice>
        </mc:AlternateContent>
        <mc:AlternateContent xmlns:mc="http://schemas.openxmlformats.org/markup-compatibility/2006">
          <mc:Choice Requires="x14">
            <control shapeId="10303" r:id="rId65" name="Option Button 63">
              <controlPr defaultSize="0" autoFill="0" autoLine="0" autoPict="0">
                <anchor moveWithCells="1">
                  <from>
                    <xdr:col>52</xdr:col>
                    <xdr:colOff>19050</xdr:colOff>
                    <xdr:row>17</xdr:row>
                    <xdr:rowOff>57150</xdr:rowOff>
                  </from>
                  <to>
                    <xdr:col>54</xdr:col>
                    <xdr:colOff>95250</xdr:colOff>
                    <xdr:row>17</xdr:row>
                    <xdr:rowOff>276225</xdr:rowOff>
                  </to>
                </anchor>
              </controlPr>
            </control>
          </mc:Choice>
        </mc:AlternateContent>
        <mc:AlternateContent xmlns:mc="http://schemas.openxmlformats.org/markup-compatibility/2006">
          <mc:Choice Requires="x14">
            <control shapeId="10304" r:id="rId66" name="Option Button 64">
              <controlPr defaultSize="0" autoFill="0" autoLine="0" autoPict="0">
                <anchor moveWithCells="1">
                  <from>
                    <xdr:col>56</xdr:col>
                    <xdr:colOff>19050</xdr:colOff>
                    <xdr:row>17</xdr:row>
                    <xdr:rowOff>57150</xdr:rowOff>
                  </from>
                  <to>
                    <xdr:col>58</xdr:col>
                    <xdr:colOff>95250</xdr:colOff>
                    <xdr:row>17</xdr:row>
                    <xdr:rowOff>276225</xdr:rowOff>
                  </to>
                </anchor>
              </controlPr>
            </control>
          </mc:Choice>
        </mc:AlternateContent>
        <mc:AlternateContent xmlns:mc="http://schemas.openxmlformats.org/markup-compatibility/2006">
          <mc:Choice Requires="x14">
            <control shapeId="10305" r:id="rId67" name="Group Box 65">
              <controlPr defaultSize="0" autoFill="0" autoPict="0">
                <anchor moveWithCells="1">
                  <from>
                    <xdr:col>35</xdr:col>
                    <xdr:colOff>0</xdr:colOff>
                    <xdr:row>18</xdr:row>
                    <xdr:rowOff>0</xdr:rowOff>
                  </from>
                  <to>
                    <xdr:col>59</xdr:col>
                    <xdr:colOff>0</xdr:colOff>
                    <xdr:row>19</xdr:row>
                    <xdr:rowOff>0</xdr:rowOff>
                  </to>
                </anchor>
              </controlPr>
            </control>
          </mc:Choice>
        </mc:AlternateContent>
        <mc:AlternateContent xmlns:mc="http://schemas.openxmlformats.org/markup-compatibility/2006">
          <mc:Choice Requires="x14">
            <control shapeId="10306" r:id="rId68" name="Option Button 66">
              <controlPr defaultSize="0" autoFill="0" autoLine="0" autoPict="0">
                <anchor moveWithCells="1">
                  <from>
                    <xdr:col>36</xdr:col>
                    <xdr:colOff>19050</xdr:colOff>
                    <xdr:row>18</xdr:row>
                    <xdr:rowOff>57150</xdr:rowOff>
                  </from>
                  <to>
                    <xdr:col>38</xdr:col>
                    <xdr:colOff>95250</xdr:colOff>
                    <xdr:row>18</xdr:row>
                    <xdr:rowOff>276225</xdr:rowOff>
                  </to>
                </anchor>
              </controlPr>
            </control>
          </mc:Choice>
        </mc:AlternateContent>
        <mc:AlternateContent xmlns:mc="http://schemas.openxmlformats.org/markup-compatibility/2006">
          <mc:Choice Requires="x14">
            <control shapeId="10307" r:id="rId69" name="Option Button 67">
              <controlPr defaultSize="0" autoFill="0" autoLine="0" autoPict="0">
                <anchor moveWithCells="1">
                  <from>
                    <xdr:col>40</xdr:col>
                    <xdr:colOff>19050</xdr:colOff>
                    <xdr:row>18</xdr:row>
                    <xdr:rowOff>57150</xdr:rowOff>
                  </from>
                  <to>
                    <xdr:col>42</xdr:col>
                    <xdr:colOff>95250</xdr:colOff>
                    <xdr:row>18</xdr:row>
                    <xdr:rowOff>276225</xdr:rowOff>
                  </to>
                </anchor>
              </controlPr>
            </control>
          </mc:Choice>
        </mc:AlternateContent>
        <mc:AlternateContent xmlns:mc="http://schemas.openxmlformats.org/markup-compatibility/2006">
          <mc:Choice Requires="x14">
            <control shapeId="10308" r:id="rId70" name="Option Button 68">
              <controlPr defaultSize="0" autoFill="0" autoLine="0" autoPict="0">
                <anchor moveWithCells="1">
                  <from>
                    <xdr:col>44</xdr:col>
                    <xdr:colOff>19050</xdr:colOff>
                    <xdr:row>18</xdr:row>
                    <xdr:rowOff>57150</xdr:rowOff>
                  </from>
                  <to>
                    <xdr:col>46</xdr:col>
                    <xdr:colOff>95250</xdr:colOff>
                    <xdr:row>18</xdr:row>
                    <xdr:rowOff>276225</xdr:rowOff>
                  </to>
                </anchor>
              </controlPr>
            </control>
          </mc:Choice>
        </mc:AlternateContent>
        <mc:AlternateContent xmlns:mc="http://schemas.openxmlformats.org/markup-compatibility/2006">
          <mc:Choice Requires="x14">
            <control shapeId="10309" r:id="rId71" name="Option Button 69">
              <controlPr defaultSize="0" autoFill="0" autoLine="0" autoPict="0">
                <anchor moveWithCells="1">
                  <from>
                    <xdr:col>48</xdr:col>
                    <xdr:colOff>19050</xdr:colOff>
                    <xdr:row>18</xdr:row>
                    <xdr:rowOff>57150</xdr:rowOff>
                  </from>
                  <to>
                    <xdr:col>50</xdr:col>
                    <xdr:colOff>95250</xdr:colOff>
                    <xdr:row>18</xdr:row>
                    <xdr:rowOff>276225</xdr:rowOff>
                  </to>
                </anchor>
              </controlPr>
            </control>
          </mc:Choice>
        </mc:AlternateContent>
        <mc:AlternateContent xmlns:mc="http://schemas.openxmlformats.org/markup-compatibility/2006">
          <mc:Choice Requires="x14">
            <control shapeId="10310" r:id="rId72" name="Option Button 70">
              <controlPr defaultSize="0" autoFill="0" autoLine="0" autoPict="0">
                <anchor moveWithCells="1">
                  <from>
                    <xdr:col>52</xdr:col>
                    <xdr:colOff>19050</xdr:colOff>
                    <xdr:row>18</xdr:row>
                    <xdr:rowOff>57150</xdr:rowOff>
                  </from>
                  <to>
                    <xdr:col>54</xdr:col>
                    <xdr:colOff>95250</xdr:colOff>
                    <xdr:row>18</xdr:row>
                    <xdr:rowOff>276225</xdr:rowOff>
                  </to>
                </anchor>
              </controlPr>
            </control>
          </mc:Choice>
        </mc:AlternateContent>
        <mc:AlternateContent xmlns:mc="http://schemas.openxmlformats.org/markup-compatibility/2006">
          <mc:Choice Requires="x14">
            <control shapeId="10311" r:id="rId73" name="Option Button 71">
              <controlPr defaultSize="0" autoFill="0" autoLine="0" autoPict="0">
                <anchor moveWithCells="1">
                  <from>
                    <xdr:col>56</xdr:col>
                    <xdr:colOff>19050</xdr:colOff>
                    <xdr:row>18</xdr:row>
                    <xdr:rowOff>57150</xdr:rowOff>
                  </from>
                  <to>
                    <xdr:col>58</xdr:col>
                    <xdr:colOff>95250</xdr:colOff>
                    <xdr:row>18</xdr:row>
                    <xdr:rowOff>276225</xdr:rowOff>
                  </to>
                </anchor>
              </controlPr>
            </control>
          </mc:Choice>
        </mc:AlternateContent>
        <mc:AlternateContent xmlns:mc="http://schemas.openxmlformats.org/markup-compatibility/2006">
          <mc:Choice Requires="x14">
            <control shapeId="10312" r:id="rId74" name="Group Box 72">
              <controlPr defaultSize="0" autoFill="0" autoPict="0">
                <anchor moveWithCells="1">
                  <from>
                    <xdr:col>35</xdr:col>
                    <xdr:colOff>0</xdr:colOff>
                    <xdr:row>19</xdr:row>
                    <xdr:rowOff>0</xdr:rowOff>
                  </from>
                  <to>
                    <xdr:col>59</xdr:col>
                    <xdr:colOff>0</xdr:colOff>
                    <xdr:row>20</xdr:row>
                    <xdr:rowOff>0</xdr:rowOff>
                  </to>
                </anchor>
              </controlPr>
            </control>
          </mc:Choice>
        </mc:AlternateContent>
        <mc:AlternateContent xmlns:mc="http://schemas.openxmlformats.org/markup-compatibility/2006">
          <mc:Choice Requires="x14">
            <control shapeId="10313" r:id="rId75" name="Option Button 73">
              <controlPr defaultSize="0" autoFill="0" autoLine="0" autoPict="0">
                <anchor moveWithCells="1">
                  <from>
                    <xdr:col>36</xdr:col>
                    <xdr:colOff>19050</xdr:colOff>
                    <xdr:row>19</xdr:row>
                    <xdr:rowOff>57150</xdr:rowOff>
                  </from>
                  <to>
                    <xdr:col>38</xdr:col>
                    <xdr:colOff>95250</xdr:colOff>
                    <xdr:row>19</xdr:row>
                    <xdr:rowOff>276225</xdr:rowOff>
                  </to>
                </anchor>
              </controlPr>
            </control>
          </mc:Choice>
        </mc:AlternateContent>
        <mc:AlternateContent xmlns:mc="http://schemas.openxmlformats.org/markup-compatibility/2006">
          <mc:Choice Requires="x14">
            <control shapeId="10314" r:id="rId76" name="Option Button 74">
              <controlPr defaultSize="0" autoFill="0" autoLine="0" autoPict="0">
                <anchor moveWithCells="1">
                  <from>
                    <xdr:col>40</xdr:col>
                    <xdr:colOff>19050</xdr:colOff>
                    <xdr:row>19</xdr:row>
                    <xdr:rowOff>57150</xdr:rowOff>
                  </from>
                  <to>
                    <xdr:col>42</xdr:col>
                    <xdr:colOff>95250</xdr:colOff>
                    <xdr:row>19</xdr:row>
                    <xdr:rowOff>276225</xdr:rowOff>
                  </to>
                </anchor>
              </controlPr>
            </control>
          </mc:Choice>
        </mc:AlternateContent>
        <mc:AlternateContent xmlns:mc="http://schemas.openxmlformats.org/markup-compatibility/2006">
          <mc:Choice Requires="x14">
            <control shapeId="10315" r:id="rId77" name="Option Button 75">
              <controlPr defaultSize="0" autoFill="0" autoLine="0" autoPict="0">
                <anchor moveWithCells="1">
                  <from>
                    <xdr:col>44</xdr:col>
                    <xdr:colOff>19050</xdr:colOff>
                    <xdr:row>19</xdr:row>
                    <xdr:rowOff>57150</xdr:rowOff>
                  </from>
                  <to>
                    <xdr:col>46</xdr:col>
                    <xdr:colOff>95250</xdr:colOff>
                    <xdr:row>19</xdr:row>
                    <xdr:rowOff>276225</xdr:rowOff>
                  </to>
                </anchor>
              </controlPr>
            </control>
          </mc:Choice>
        </mc:AlternateContent>
        <mc:AlternateContent xmlns:mc="http://schemas.openxmlformats.org/markup-compatibility/2006">
          <mc:Choice Requires="x14">
            <control shapeId="10316" r:id="rId78" name="Option Button 76">
              <controlPr defaultSize="0" autoFill="0" autoLine="0" autoPict="0">
                <anchor moveWithCells="1">
                  <from>
                    <xdr:col>48</xdr:col>
                    <xdr:colOff>19050</xdr:colOff>
                    <xdr:row>19</xdr:row>
                    <xdr:rowOff>57150</xdr:rowOff>
                  </from>
                  <to>
                    <xdr:col>50</xdr:col>
                    <xdr:colOff>95250</xdr:colOff>
                    <xdr:row>19</xdr:row>
                    <xdr:rowOff>276225</xdr:rowOff>
                  </to>
                </anchor>
              </controlPr>
            </control>
          </mc:Choice>
        </mc:AlternateContent>
        <mc:AlternateContent xmlns:mc="http://schemas.openxmlformats.org/markup-compatibility/2006">
          <mc:Choice Requires="x14">
            <control shapeId="10317" r:id="rId79" name="Option Button 77">
              <controlPr defaultSize="0" autoFill="0" autoLine="0" autoPict="0">
                <anchor moveWithCells="1">
                  <from>
                    <xdr:col>52</xdr:col>
                    <xdr:colOff>19050</xdr:colOff>
                    <xdr:row>19</xdr:row>
                    <xdr:rowOff>57150</xdr:rowOff>
                  </from>
                  <to>
                    <xdr:col>54</xdr:col>
                    <xdr:colOff>95250</xdr:colOff>
                    <xdr:row>19</xdr:row>
                    <xdr:rowOff>276225</xdr:rowOff>
                  </to>
                </anchor>
              </controlPr>
            </control>
          </mc:Choice>
        </mc:AlternateContent>
        <mc:AlternateContent xmlns:mc="http://schemas.openxmlformats.org/markup-compatibility/2006">
          <mc:Choice Requires="x14">
            <control shapeId="10318" r:id="rId80" name="Option Button 78">
              <controlPr defaultSize="0" autoFill="0" autoLine="0" autoPict="0">
                <anchor moveWithCells="1">
                  <from>
                    <xdr:col>56</xdr:col>
                    <xdr:colOff>19050</xdr:colOff>
                    <xdr:row>19</xdr:row>
                    <xdr:rowOff>57150</xdr:rowOff>
                  </from>
                  <to>
                    <xdr:col>58</xdr:col>
                    <xdr:colOff>95250</xdr:colOff>
                    <xdr:row>19</xdr:row>
                    <xdr:rowOff>276225</xdr:rowOff>
                  </to>
                </anchor>
              </controlPr>
            </control>
          </mc:Choice>
        </mc:AlternateContent>
        <mc:AlternateContent xmlns:mc="http://schemas.openxmlformats.org/markup-compatibility/2006">
          <mc:Choice Requires="x14">
            <control shapeId="10319" r:id="rId81" name="Group Box 79">
              <controlPr defaultSize="0" autoFill="0" autoPict="0">
                <anchor moveWithCells="1">
                  <from>
                    <xdr:col>35</xdr:col>
                    <xdr:colOff>0</xdr:colOff>
                    <xdr:row>20</xdr:row>
                    <xdr:rowOff>0</xdr:rowOff>
                  </from>
                  <to>
                    <xdr:col>59</xdr:col>
                    <xdr:colOff>0</xdr:colOff>
                    <xdr:row>21</xdr:row>
                    <xdr:rowOff>0</xdr:rowOff>
                  </to>
                </anchor>
              </controlPr>
            </control>
          </mc:Choice>
        </mc:AlternateContent>
        <mc:AlternateContent xmlns:mc="http://schemas.openxmlformats.org/markup-compatibility/2006">
          <mc:Choice Requires="x14">
            <control shapeId="10320" r:id="rId82" name="Option Button 80">
              <controlPr defaultSize="0" autoFill="0" autoLine="0" autoPict="0">
                <anchor moveWithCells="1">
                  <from>
                    <xdr:col>36</xdr:col>
                    <xdr:colOff>19050</xdr:colOff>
                    <xdr:row>20</xdr:row>
                    <xdr:rowOff>57150</xdr:rowOff>
                  </from>
                  <to>
                    <xdr:col>38</xdr:col>
                    <xdr:colOff>95250</xdr:colOff>
                    <xdr:row>20</xdr:row>
                    <xdr:rowOff>276225</xdr:rowOff>
                  </to>
                </anchor>
              </controlPr>
            </control>
          </mc:Choice>
        </mc:AlternateContent>
        <mc:AlternateContent xmlns:mc="http://schemas.openxmlformats.org/markup-compatibility/2006">
          <mc:Choice Requires="x14">
            <control shapeId="10321" r:id="rId83" name="Option Button 81">
              <controlPr defaultSize="0" autoFill="0" autoLine="0" autoPict="0">
                <anchor moveWithCells="1">
                  <from>
                    <xdr:col>40</xdr:col>
                    <xdr:colOff>19050</xdr:colOff>
                    <xdr:row>20</xdr:row>
                    <xdr:rowOff>57150</xdr:rowOff>
                  </from>
                  <to>
                    <xdr:col>42</xdr:col>
                    <xdr:colOff>95250</xdr:colOff>
                    <xdr:row>20</xdr:row>
                    <xdr:rowOff>276225</xdr:rowOff>
                  </to>
                </anchor>
              </controlPr>
            </control>
          </mc:Choice>
        </mc:AlternateContent>
        <mc:AlternateContent xmlns:mc="http://schemas.openxmlformats.org/markup-compatibility/2006">
          <mc:Choice Requires="x14">
            <control shapeId="10322" r:id="rId84" name="Option Button 82">
              <controlPr defaultSize="0" autoFill="0" autoLine="0" autoPict="0">
                <anchor moveWithCells="1">
                  <from>
                    <xdr:col>44</xdr:col>
                    <xdr:colOff>19050</xdr:colOff>
                    <xdr:row>20</xdr:row>
                    <xdr:rowOff>57150</xdr:rowOff>
                  </from>
                  <to>
                    <xdr:col>46</xdr:col>
                    <xdr:colOff>95250</xdr:colOff>
                    <xdr:row>20</xdr:row>
                    <xdr:rowOff>276225</xdr:rowOff>
                  </to>
                </anchor>
              </controlPr>
            </control>
          </mc:Choice>
        </mc:AlternateContent>
        <mc:AlternateContent xmlns:mc="http://schemas.openxmlformats.org/markup-compatibility/2006">
          <mc:Choice Requires="x14">
            <control shapeId="10323" r:id="rId85" name="Option Button 83">
              <controlPr defaultSize="0" autoFill="0" autoLine="0" autoPict="0">
                <anchor moveWithCells="1">
                  <from>
                    <xdr:col>48</xdr:col>
                    <xdr:colOff>19050</xdr:colOff>
                    <xdr:row>20</xdr:row>
                    <xdr:rowOff>57150</xdr:rowOff>
                  </from>
                  <to>
                    <xdr:col>50</xdr:col>
                    <xdr:colOff>95250</xdr:colOff>
                    <xdr:row>20</xdr:row>
                    <xdr:rowOff>276225</xdr:rowOff>
                  </to>
                </anchor>
              </controlPr>
            </control>
          </mc:Choice>
        </mc:AlternateContent>
        <mc:AlternateContent xmlns:mc="http://schemas.openxmlformats.org/markup-compatibility/2006">
          <mc:Choice Requires="x14">
            <control shapeId="10324" r:id="rId86" name="Option Button 84">
              <controlPr defaultSize="0" autoFill="0" autoLine="0" autoPict="0">
                <anchor moveWithCells="1">
                  <from>
                    <xdr:col>52</xdr:col>
                    <xdr:colOff>19050</xdr:colOff>
                    <xdr:row>20</xdr:row>
                    <xdr:rowOff>57150</xdr:rowOff>
                  </from>
                  <to>
                    <xdr:col>54</xdr:col>
                    <xdr:colOff>95250</xdr:colOff>
                    <xdr:row>20</xdr:row>
                    <xdr:rowOff>276225</xdr:rowOff>
                  </to>
                </anchor>
              </controlPr>
            </control>
          </mc:Choice>
        </mc:AlternateContent>
        <mc:AlternateContent xmlns:mc="http://schemas.openxmlformats.org/markup-compatibility/2006">
          <mc:Choice Requires="x14">
            <control shapeId="10325" r:id="rId87" name="Option Button 85">
              <controlPr defaultSize="0" autoFill="0" autoLine="0" autoPict="0">
                <anchor moveWithCells="1">
                  <from>
                    <xdr:col>56</xdr:col>
                    <xdr:colOff>19050</xdr:colOff>
                    <xdr:row>20</xdr:row>
                    <xdr:rowOff>57150</xdr:rowOff>
                  </from>
                  <to>
                    <xdr:col>58</xdr:col>
                    <xdr:colOff>95250</xdr:colOff>
                    <xdr:row>20</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CC27"/>
  <sheetViews>
    <sheetView showGridLines="0" showRowColHeaders="0" zoomScaleNormal="100" zoomScaleSheetLayoutView="75" workbookViewId="0">
      <selection activeCell="C3" sqref="C3:CB4"/>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1.25"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11.25"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195" t="s">
        <v>160</v>
      </c>
      <c r="E7" s="195"/>
      <c r="F7" s="195"/>
      <c r="G7" s="195"/>
      <c r="H7" s="195"/>
      <c r="I7" s="195"/>
      <c r="J7" s="195"/>
      <c r="K7" s="195"/>
      <c r="L7" s="195"/>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194</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253">
        <v>0</v>
      </c>
      <c r="AK9" s="252"/>
      <c r="AL9" s="252"/>
      <c r="AM9" s="252"/>
      <c r="AN9" s="252">
        <v>1</v>
      </c>
      <c r="AO9" s="252"/>
      <c r="AP9" s="252"/>
      <c r="AQ9" s="252"/>
      <c r="AR9" s="252">
        <v>2</v>
      </c>
      <c r="AS9" s="252"/>
      <c r="AT9" s="252"/>
      <c r="AU9" s="252"/>
      <c r="AV9" s="252">
        <v>3</v>
      </c>
      <c r="AW9" s="252"/>
      <c r="AX9" s="252"/>
      <c r="AY9" s="252"/>
      <c r="AZ9" s="252">
        <v>4</v>
      </c>
      <c r="BA9" s="252"/>
      <c r="BB9" s="252"/>
      <c r="BC9" s="252"/>
      <c r="BD9" s="252" t="s">
        <v>115</v>
      </c>
      <c r="BE9" s="252"/>
      <c r="BF9" s="252"/>
      <c r="BG9" s="252"/>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39.950000000000003" customHeight="1" x14ac:dyDescent="0.2">
      <c r="B10" s="9"/>
      <c r="C10"/>
      <c r="D10" s="223">
        <v>1</v>
      </c>
      <c r="E10" s="224"/>
      <c r="F10" s="225" t="s">
        <v>260</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42">
        <v>1</v>
      </c>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4"/>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26.25" customHeight="1" x14ac:dyDescent="0.2">
      <c r="B11" s="9"/>
      <c r="C11"/>
      <c r="D11" s="223">
        <v>2</v>
      </c>
      <c r="E11" s="224"/>
      <c r="F11" s="225" t="s">
        <v>247</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42">
        <v>1</v>
      </c>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39.950000000000003" customHeight="1" x14ac:dyDescent="0.2">
      <c r="B12" s="9"/>
      <c r="C12"/>
      <c r="D12" s="223">
        <v>3</v>
      </c>
      <c r="E12" s="224"/>
      <c r="F12" s="225" t="s">
        <v>261</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39.950000000000003" customHeight="1" x14ac:dyDescent="0.2">
      <c r="B13" s="9"/>
      <c r="C13"/>
      <c r="D13" s="223">
        <v>4</v>
      </c>
      <c r="E13" s="224"/>
      <c r="F13" s="225" t="s">
        <v>262</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42">
        <v>1</v>
      </c>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4"/>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39.950000000000003" customHeight="1" x14ac:dyDescent="0.2">
      <c r="B14" s="9"/>
      <c r="C14"/>
      <c r="D14" s="223">
        <v>5</v>
      </c>
      <c r="E14" s="224"/>
      <c r="F14" s="225" t="s">
        <v>248</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42">
        <v>6</v>
      </c>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174"/>
      <c r="BI14" s="175"/>
      <c r="BJ14" s="175"/>
      <c r="BK14" s="175"/>
      <c r="BL14" s="175"/>
      <c r="BM14" s="175"/>
      <c r="BN14" s="175"/>
      <c r="BO14" s="175"/>
      <c r="BP14" s="175"/>
      <c r="BQ14" s="175"/>
      <c r="BR14" s="175"/>
      <c r="BS14" s="175"/>
      <c r="BT14" s="175"/>
      <c r="BU14" s="175"/>
      <c r="BV14" s="175"/>
      <c r="BW14" s="175"/>
      <c r="BX14" s="175"/>
      <c r="BY14" s="175"/>
      <c r="BZ14" s="175"/>
      <c r="CA14" s="176"/>
      <c r="CB14"/>
      <c r="CC14" s="4"/>
    </row>
    <row r="15" spans="2:81" ht="39.950000000000003" customHeight="1" x14ac:dyDescent="0.2">
      <c r="B15" s="9"/>
      <c r="C15"/>
      <c r="D15" s="223">
        <v>6</v>
      </c>
      <c r="E15" s="224"/>
      <c r="F15" s="225" t="s">
        <v>249</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6</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39.950000000000003" customHeight="1" x14ac:dyDescent="0.2">
      <c r="B16" s="9"/>
      <c r="C16"/>
      <c r="D16" s="223">
        <v>7</v>
      </c>
      <c r="E16" s="224"/>
      <c r="F16" s="225" t="s">
        <v>263</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6</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39.950000000000003" customHeight="1" x14ac:dyDescent="0.2">
      <c r="B17" s="9"/>
      <c r="C17"/>
      <c r="D17" s="223">
        <v>8</v>
      </c>
      <c r="E17" s="224"/>
      <c r="F17" s="225" t="s">
        <v>264</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6</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6.25" customHeight="1" x14ac:dyDescent="0.2">
      <c r="B18" s="9"/>
      <c r="C18"/>
      <c r="D18" s="223">
        <v>9</v>
      </c>
      <c r="E18" s="224"/>
      <c r="F18" s="225" t="s">
        <v>254</v>
      </c>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7"/>
      <c r="AJ18" s="228">
        <v>6</v>
      </c>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26.25" customHeight="1" x14ac:dyDescent="0.2">
      <c r="B19" s="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s="4"/>
    </row>
    <row r="20" spans="2:81" ht="15" customHeight="1" x14ac:dyDescent="0.2">
      <c r="B20" s="9"/>
      <c r="C20"/>
      <c r="D20"/>
      <c r="E20"/>
      <c r="F20"/>
      <c r="G20"/>
      <c r="H20"/>
      <c r="I20"/>
      <c r="J20"/>
      <c r="K20"/>
      <c r="L20"/>
      <c r="M20"/>
      <c r="N20"/>
      <c r="O20"/>
      <c r="P20"/>
      <c r="Q20"/>
      <c r="R20"/>
      <c r="S20"/>
      <c r="T20"/>
      <c r="U20"/>
      <c r="V20"/>
      <c r="W20"/>
      <c r="X20"/>
      <c r="Y20"/>
      <c r="Z20"/>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c r="CC20" s="4"/>
    </row>
    <row r="21" spans="2:81" ht="15" customHeight="1" x14ac:dyDescent="0.2">
      <c r="B21" s="9"/>
      <c r="C21"/>
      <c r="D21"/>
      <c r="E21"/>
      <c r="F21"/>
      <c r="G21"/>
      <c r="H21"/>
      <c r="I21"/>
      <c r="J21"/>
      <c r="K21"/>
      <c r="L21"/>
      <c r="M21"/>
      <c r="N21"/>
      <c r="O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c r="BR21"/>
      <c r="BS21"/>
      <c r="BT21"/>
      <c r="BU21"/>
      <c r="BV21"/>
      <c r="BW21"/>
      <c r="BX21"/>
      <c r="BY21"/>
      <c r="BZ21"/>
      <c r="CA21"/>
      <c r="CB21"/>
      <c r="CC21" s="4"/>
    </row>
    <row r="22" spans="2:81" ht="21" customHeight="1" x14ac:dyDescent="0.2">
      <c r="B22" s="9"/>
      <c r="C22"/>
      <c r="D22"/>
      <c r="E22"/>
      <c r="F22"/>
      <c r="G22"/>
      <c r="H22"/>
      <c r="I22"/>
      <c r="J22"/>
      <c r="K22"/>
      <c r="L22"/>
      <c r="M22"/>
      <c r="N22"/>
      <c r="O22"/>
      <c r="P22" s="214" t="s">
        <v>144</v>
      </c>
      <c r="Q22" s="215"/>
      <c r="R22" s="215"/>
      <c r="S22" s="215"/>
      <c r="T22" s="215"/>
      <c r="U22" s="215"/>
      <c r="V22" s="215"/>
      <c r="W22" s="215"/>
      <c r="X22" s="216"/>
      <c r="Y22" s="169">
        <f>IF(DATA!AG22=0,"N/A",DATA!AH22)</f>
        <v>0</v>
      </c>
      <c r="Z22" s="170"/>
      <c r="AA22" s="170"/>
      <c r="AB22" s="171"/>
      <c r="AC22" s="214" t="s">
        <v>120</v>
      </c>
      <c r="AD22" s="215"/>
      <c r="AE22" s="215"/>
      <c r="AF22" s="215"/>
      <c r="AG22" s="215"/>
      <c r="AH22" s="215"/>
      <c r="AI22" s="215"/>
      <c r="AJ22" s="215"/>
      <c r="AK22" s="215"/>
      <c r="AL22" s="215"/>
      <c r="AM22" s="215"/>
      <c r="AN22" s="215"/>
      <c r="AO22" s="215"/>
      <c r="AP22" s="215"/>
      <c r="AQ22" s="215"/>
      <c r="AR22" s="216"/>
      <c r="AS22" s="169">
        <f>IF(DATA!AG22 = 0,"N/A",DATA!AG22)</f>
        <v>16</v>
      </c>
      <c r="AT22" s="170"/>
      <c r="AU22" s="170"/>
      <c r="AV22" s="171"/>
      <c r="AW22" s="214" t="s">
        <v>121</v>
      </c>
      <c r="AX22" s="215"/>
      <c r="AY22" s="215"/>
      <c r="AZ22" s="215"/>
      <c r="BA22" s="215"/>
      <c r="BB22" s="215"/>
      <c r="BC22" s="215"/>
      <c r="BD22" s="215"/>
      <c r="BE22" s="215"/>
      <c r="BF22" s="215"/>
      <c r="BG22" s="215"/>
      <c r="BH22" s="216"/>
      <c r="BI22" s="218">
        <f>DATA!AI22</f>
        <v>0</v>
      </c>
      <c r="BJ22" s="219"/>
      <c r="BK22" s="219"/>
      <c r="BL22" s="219"/>
      <c r="BM22" s="219"/>
      <c r="BN22" s="219"/>
      <c r="BO22" s="219"/>
      <c r="BP22" s="220"/>
      <c r="BQ22"/>
      <c r="BR22"/>
      <c r="BS22"/>
      <c r="BT22"/>
      <c r="BU22"/>
      <c r="BV22"/>
      <c r="BW22"/>
      <c r="BX22"/>
      <c r="BY22"/>
      <c r="BZ22"/>
      <c r="CA22"/>
      <c r="CB22"/>
      <c r="CC22" s="4"/>
    </row>
    <row r="23" spans="2:81" ht="21" customHeight="1" x14ac:dyDescent="0.2">
      <c r="B23" s="9"/>
      <c r="C23"/>
      <c r="D23"/>
      <c r="E23"/>
      <c r="F23"/>
      <c r="G23"/>
      <c r="H23"/>
      <c r="I23"/>
      <c r="J23"/>
      <c r="K23"/>
      <c r="L23"/>
      <c r="M23"/>
      <c r="N23"/>
      <c r="O23"/>
      <c r="P23" s="58"/>
      <c r="Q23" s="58"/>
      <c r="R23" s="58"/>
      <c r="S23" s="58"/>
      <c r="T23" s="58"/>
      <c r="U23" s="58"/>
      <c r="V23" s="58"/>
      <c r="W23" s="58"/>
      <c r="X23" s="58"/>
      <c r="Y23" s="59"/>
      <c r="Z23" s="59"/>
      <c r="AA23" s="59"/>
      <c r="AB23" s="59"/>
      <c r="AC23" s="58"/>
      <c r="AD23" s="58"/>
      <c r="AE23" s="58"/>
      <c r="AF23" s="58"/>
      <c r="AG23" s="58"/>
      <c r="AH23" s="58"/>
      <c r="AI23" s="58"/>
      <c r="AJ23" s="58"/>
      <c r="AK23" s="58"/>
      <c r="AL23" s="58"/>
      <c r="AM23" s="58"/>
      <c r="AN23" s="58"/>
      <c r="AO23" s="58"/>
      <c r="AP23" s="58"/>
      <c r="AQ23" s="58"/>
      <c r="AR23" s="58"/>
      <c r="AS23" s="59"/>
      <c r="AT23" s="59"/>
      <c r="AU23" s="59"/>
      <c r="AV23" s="59"/>
      <c r="AW23" s="58"/>
      <c r="AX23" s="58"/>
      <c r="AY23" s="58"/>
      <c r="AZ23" s="58"/>
      <c r="BA23" s="58"/>
      <c r="BB23" s="58"/>
      <c r="BC23" s="58"/>
      <c r="BD23" s="58"/>
      <c r="BE23" s="58"/>
      <c r="BF23" s="58"/>
      <c r="BG23" s="58"/>
      <c r="BH23" s="58"/>
      <c r="BI23" s="60"/>
      <c r="BJ23" s="60"/>
      <c r="BK23" s="60"/>
      <c r="BL23" s="60"/>
      <c r="BM23" s="60"/>
      <c r="BN23" s="60"/>
      <c r="BO23" s="60"/>
      <c r="BP23" s="60"/>
      <c r="BQ23"/>
      <c r="BR23"/>
      <c r="BS23"/>
      <c r="BT23"/>
      <c r="BU23"/>
      <c r="BV23"/>
      <c r="BW23"/>
      <c r="BX23"/>
      <c r="BY23"/>
      <c r="BZ23"/>
      <c r="CA23"/>
      <c r="CB23"/>
      <c r="CC23" s="4"/>
    </row>
    <row r="24" spans="2:81" ht="69.95" customHeight="1" x14ac:dyDescent="0.2">
      <c r="B24" s="9"/>
      <c r="C24"/>
      <c r="D24" s="241" t="s">
        <v>280</v>
      </c>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c r="CC24" s="4"/>
    </row>
    <row r="25" spans="2:81" ht="13.5" customHeight="1" x14ac:dyDescent="0.2">
      <c r="B25" s="9"/>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s="4"/>
    </row>
    <row r="26" spans="2:81" ht="1.5" customHeight="1" thickBot="1" x14ac:dyDescent="0.2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5"/>
    </row>
    <row r="27" spans="2:81" ht="9" customHeight="1" thickTop="1" x14ac:dyDescent="0.2"/>
  </sheetData>
  <mergeCells count="59">
    <mergeCell ref="D15:E15"/>
    <mergeCell ref="F15:AI15"/>
    <mergeCell ref="AJ15:BG15"/>
    <mergeCell ref="D18:E18"/>
    <mergeCell ref="F18:AI18"/>
    <mergeCell ref="D17:E17"/>
    <mergeCell ref="F17:AI17"/>
    <mergeCell ref="D16:E16"/>
    <mergeCell ref="F16:AI16"/>
    <mergeCell ref="D14:E14"/>
    <mergeCell ref="F14:AI14"/>
    <mergeCell ref="AJ14:BG14"/>
    <mergeCell ref="BH14:CA14"/>
    <mergeCell ref="D12:E12"/>
    <mergeCell ref="F12:AI12"/>
    <mergeCell ref="AJ11:BG11"/>
    <mergeCell ref="BH11:CA11"/>
    <mergeCell ref="AS22:AV22"/>
    <mergeCell ref="AJ12:BG12"/>
    <mergeCell ref="BH12:CA12"/>
    <mergeCell ref="AC22:AR22"/>
    <mergeCell ref="AJ18:BG18"/>
    <mergeCell ref="BH18:CA18"/>
    <mergeCell ref="AJ17:BG17"/>
    <mergeCell ref="BH17:CA17"/>
    <mergeCell ref="AJ16:BG16"/>
    <mergeCell ref="BH16:CA16"/>
    <mergeCell ref="BH15:CA15"/>
    <mergeCell ref="F10:AI10"/>
    <mergeCell ref="AJ10:BG10"/>
    <mergeCell ref="AJ8:BG8"/>
    <mergeCell ref="D10:E10"/>
    <mergeCell ref="D24:CA24"/>
    <mergeCell ref="BH10:CA10"/>
    <mergeCell ref="P22:X22"/>
    <mergeCell ref="BI22:BP22"/>
    <mergeCell ref="AW22:BH22"/>
    <mergeCell ref="Y22:AB22"/>
    <mergeCell ref="D13:E13"/>
    <mergeCell ref="F13:AI13"/>
    <mergeCell ref="AJ13:BG13"/>
    <mergeCell ref="BH13:CA13"/>
    <mergeCell ref="D11:E11"/>
    <mergeCell ref="F11:AI11"/>
    <mergeCell ref="C3:CB4"/>
    <mergeCell ref="C5:CB6"/>
    <mergeCell ref="BD9:BG9"/>
    <mergeCell ref="AJ9:AM9"/>
    <mergeCell ref="AN9:AQ9"/>
    <mergeCell ref="AR9:AU9"/>
    <mergeCell ref="AV9:AY9"/>
    <mergeCell ref="AZ9:BC9"/>
    <mergeCell ref="BH8:CA9"/>
    <mergeCell ref="D8:AI9"/>
    <mergeCell ref="D7:L7"/>
    <mergeCell ref="M7:V7"/>
    <mergeCell ref="BT7:CA7"/>
    <mergeCell ref="BO7:BS7"/>
    <mergeCell ref="W7:BN7"/>
  </mergeCells>
  <phoneticPr fontId="0" type="noConversion"/>
  <conditionalFormatting sqref="BI22:BP23">
    <cfRule type="cellIs" dxfId="29" priority="1" stopIfTrue="1" operator="between">
      <formula>0.85</formula>
      <formula>1</formula>
    </cfRule>
    <cfRule type="cellIs" dxfId="28" priority="2" stopIfTrue="1" operator="between">
      <formula>0.7</formula>
      <formula>0.8499999999</formula>
    </cfRule>
    <cfRule type="cellIs" dxfId="27" priority="3" stopIfTrue="1" operator="between">
      <formula>0.6</formula>
      <formula>0.6999999999</formula>
    </cfRule>
  </conditionalFormatting>
  <dataValidations count="1">
    <dataValidation type="whole" allowBlank="1" showInputMessage="1" showErrorMessage="1" error="Cell Value must be between 0 and 6" sqref="AJ10:BG18" xr:uid="{00000000-0002-0000-0700-000000000000}">
      <formula1>0</formula1>
      <formula2>6</formula2>
    </dataValidation>
  </dataValidations>
  <printOptions horizontalCentered="1"/>
  <pageMargins left="0.26" right="0.21" top="0.5" bottom="0.5" header="0.28999999999999998" footer="0.28000000000000003"/>
  <pageSetup scale="91" orientation="landscape" r:id="rId1"/>
  <headerFooter alignWithMargins="0">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11267"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11268"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11269"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11270"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11271"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11272"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11273"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11274"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11275"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11276"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11277"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11278"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11279"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11280"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11281"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11282"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11283"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11284"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11285"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11286"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11287" r:id="rId25" name="Group Box 23">
              <controlPr defaultSize="0" autoFill="0" autoPict="0">
                <anchor moveWithCells="1">
                  <from>
                    <xdr:col>35</xdr:col>
                    <xdr:colOff>9525</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1288"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11289"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11290"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11291"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11292"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11293"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11294"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11295"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11296"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11297"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11298"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11299"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11300"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11301"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11302"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11303"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11304"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11305"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11306"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11307"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11308"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11309"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11310"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11311"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11312"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11313"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11314"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11315"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11316" r:id="rId54" name="Option Button 52">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11317" r:id="rId55" name="Option Button 53">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11318" r:id="rId56" name="Option Button 54">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11319" r:id="rId57" name="Option Button 55">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11320" r:id="rId58" name="Option Button 56">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11321" r:id="rId59" name="Option Button 57">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mc:AlternateContent xmlns:mc="http://schemas.openxmlformats.org/markup-compatibility/2006">
          <mc:Choice Requires="x14">
            <control shapeId="11322" r:id="rId60" name="Group Box 58">
              <controlPr defaultSize="0" autoFill="0" autoPict="0">
                <anchor moveWithCells="1">
                  <from>
                    <xdr:col>35</xdr:col>
                    <xdr:colOff>0</xdr:colOff>
                    <xdr:row>17</xdr:row>
                    <xdr:rowOff>0</xdr:rowOff>
                  </from>
                  <to>
                    <xdr:col>59</xdr:col>
                    <xdr:colOff>0</xdr:colOff>
                    <xdr:row>18</xdr:row>
                    <xdr:rowOff>0</xdr:rowOff>
                  </to>
                </anchor>
              </controlPr>
            </control>
          </mc:Choice>
        </mc:AlternateContent>
        <mc:AlternateContent xmlns:mc="http://schemas.openxmlformats.org/markup-compatibility/2006">
          <mc:Choice Requires="x14">
            <control shapeId="11323" r:id="rId61" name="Option Button 59">
              <controlPr defaultSize="0" autoFill="0" autoLine="0" autoPict="0">
                <anchor moveWithCells="1">
                  <from>
                    <xdr:col>36</xdr:col>
                    <xdr:colOff>19050</xdr:colOff>
                    <xdr:row>17</xdr:row>
                    <xdr:rowOff>57150</xdr:rowOff>
                  </from>
                  <to>
                    <xdr:col>38</xdr:col>
                    <xdr:colOff>95250</xdr:colOff>
                    <xdr:row>17</xdr:row>
                    <xdr:rowOff>276225</xdr:rowOff>
                  </to>
                </anchor>
              </controlPr>
            </control>
          </mc:Choice>
        </mc:AlternateContent>
        <mc:AlternateContent xmlns:mc="http://schemas.openxmlformats.org/markup-compatibility/2006">
          <mc:Choice Requires="x14">
            <control shapeId="11324" r:id="rId62" name="Option Button 60">
              <controlPr defaultSize="0" autoFill="0" autoLine="0" autoPict="0">
                <anchor moveWithCells="1">
                  <from>
                    <xdr:col>40</xdr:col>
                    <xdr:colOff>19050</xdr:colOff>
                    <xdr:row>17</xdr:row>
                    <xdr:rowOff>57150</xdr:rowOff>
                  </from>
                  <to>
                    <xdr:col>42</xdr:col>
                    <xdr:colOff>95250</xdr:colOff>
                    <xdr:row>17</xdr:row>
                    <xdr:rowOff>276225</xdr:rowOff>
                  </to>
                </anchor>
              </controlPr>
            </control>
          </mc:Choice>
        </mc:AlternateContent>
        <mc:AlternateContent xmlns:mc="http://schemas.openxmlformats.org/markup-compatibility/2006">
          <mc:Choice Requires="x14">
            <control shapeId="11325" r:id="rId63" name="Option Button 61">
              <controlPr defaultSize="0" autoFill="0" autoLine="0" autoPict="0">
                <anchor moveWithCells="1">
                  <from>
                    <xdr:col>44</xdr:col>
                    <xdr:colOff>19050</xdr:colOff>
                    <xdr:row>17</xdr:row>
                    <xdr:rowOff>57150</xdr:rowOff>
                  </from>
                  <to>
                    <xdr:col>46</xdr:col>
                    <xdr:colOff>95250</xdr:colOff>
                    <xdr:row>17</xdr:row>
                    <xdr:rowOff>276225</xdr:rowOff>
                  </to>
                </anchor>
              </controlPr>
            </control>
          </mc:Choice>
        </mc:AlternateContent>
        <mc:AlternateContent xmlns:mc="http://schemas.openxmlformats.org/markup-compatibility/2006">
          <mc:Choice Requires="x14">
            <control shapeId="11326" r:id="rId64" name="Option Button 62">
              <controlPr defaultSize="0" autoFill="0" autoLine="0" autoPict="0">
                <anchor moveWithCells="1">
                  <from>
                    <xdr:col>48</xdr:col>
                    <xdr:colOff>19050</xdr:colOff>
                    <xdr:row>17</xdr:row>
                    <xdr:rowOff>57150</xdr:rowOff>
                  </from>
                  <to>
                    <xdr:col>50</xdr:col>
                    <xdr:colOff>95250</xdr:colOff>
                    <xdr:row>17</xdr:row>
                    <xdr:rowOff>276225</xdr:rowOff>
                  </to>
                </anchor>
              </controlPr>
            </control>
          </mc:Choice>
        </mc:AlternateContent>
        <mc:AlternateContent xmlns:mc="http://schemas.openxmlformats.org/markup-compatibility/2006">
          <mc:Choice Requires="x14">
            <control shapeId="11327" r:id="rId65" name="Option Button 63">
              <controlPr defaultSize="0" autoFill="0" autoLine="0" autoPict="0">
                <anchor moveWithCells="1">
                  <from>
                    <xdr:col>52</xdr:col>
                    <xdr:colOff>19050</xdr:colOff>
                    <xdr:row>17</xdr:row>
                    <xdr:rowOff>57150</xdr:rowOff>
                  </from>
                  <to>
                    <xdr:col>54</xdr:col>
                    <xdr:colOff>95250</xdr:colOff>
                    <xdr:row>17</xdr:row>
                    <xdr:rowOff>276225</xdr:rowOff>
                  </to>
                </anchor>
              </controlPr>
            </control>
          </mc:Choice>
        </mc:AlternateContent>
        <mc:AlternateContent xmlns:mc="http://schemas.openxmlformats.org/markup-compatibility/2006">
          <mc:Choice Requires="x14">
            <control shapeId="11328" r:id="rId66" name="Option Button 64">
              <controlPr defaultSize="0" autoFill="0" autoLine="0" autoPict="0">
                <anchor moveWithCells="1">
                  <from>
                    <xdr:col>56</xdr:col>
                    <xdr:colOff>19050</xdr:colOff>
                    <xdr:row>17</xdr:row>
                    <xdr:rowOff>57150</xdr:rowOff>
                  </from>
                  <to>
                    <xdr:col>58</xdr:col>
                    <xdr:colOff>95250</xdr:colOff>
                    <xdr:row>17</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CC28"/>
  <sheetViews>
    <sheetView showGridLines="0" showRowColHeaders="0" zoomScaleNormal="100" zoomScaleSheetLayoutView="75" workbookViewId="0">
      <selection activeCell="C3" sqref="C3:CB4"/>
    </sheetView>
  </sheetViews>
  <sheetFormatPr defaultColWidth="1.7109375" defaultRowHeight="9" customHeight="1" x14ac:dyDescent="0.2"/>
  <cols>
    <col min="1" max="1" width="1.140625" style="1" customWidth="1"/>
    <col min="2" max="2" width="0.28515625" style="1" customWidth="1"/>
    <col min="3" max="3" width="1.7109375" style="1" customWidth="1"/>
    <col min="4" max="5" width="1.28515625" style="1" customWidth="1"/>
    <col min="6" max="35" width="1.85546875" style="1" customWidth="1"/>
    <col min="36" max="80" width="1.7109375" style="1" customWidth="1"/>
    <col min="81" max="81" width="0.28515625" style="1" customWidth="1"/>
    <col min="82" max="16384" width="1.7109375" style="1"/>
  </cols>
  <sheetData>
    <row r="1" spans="2:81" ht="9" customHeight="1" thickBot="1" x14ac:dyDescent="0.25"/>
    <row r="2" spans="2:81" ht="1.5" customHeight="1" thickTop="1" x14ac:dyDescent="0.2">
      <c r="B2" s="8"/>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3"/>
    </row>
    <row r="3" spans="2:81" ht="13.5" customHeight="1" x14ac:dyDescent="0.2">
      <c r="B3" s="9"/>
      <c r="C3" s="74" t="s">
        <v>18</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4"/>
    </row>
    <row r="4" spans="2:81" ht="13.5" customHeight="1" x14ac:dyDescent="0.2">
      <c r="B4" s="9"/>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4"/>
    </row>
    <row r="5" spans="2:81" ht="11.25" customHeight="1" x14ac:dyDescent="0.2">
      <c r="B5" s="9"/>
      <c r="C5" s="185" t="s">
        <v>282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
    </row>
    <row r="6" spans="2:81" ht="11.25" customHeight="1" x14ac:dyDescent="0.2">
      <c r="B6" s="9"/>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4"/>
    </row>
    <row r="7" spans="2:81" ht="18.75" customHeight="1" x14ac:dyDescent="0.2">
      <c r="B7" s="9"/>
      <c r="C7" s="12"/>
      <c r="D7" s="195" t="s">
        <v>192</v>
      </c>
      <c r="E7" s="195"/>
      <c r="F7" s="195"/>
      <c r="G7" s="195"/>
      <c r="H7" s="195"/>
      <c r="I7" s="195"/>
      <c r="J7" s="195"/>
      <c r="K7" s="195"/>
      <c r="L7" s="195"/>
      <c r="M7" s="195" t="s">
        <v>130</v>
      </c>
      <c r="N7" s="195"/>
      <c r="O7" s="195"/>
      <c r="P7" s="195"/>
      <c r="Q7" s="195"/>
      <c r="R7" s="195"/>
      <c r="S7" s="195"/>
      <c r="T7" s="195"/>
      <c r="U7" s="195"/>
      <c r="V7" s="195"/>
      <c r="W7" s="192" t="str">
        <f>IF('COMPANY DATA'!D11="","",'COMPANY DATA'!D11)</f>
        <v xml:space="preserve"> </v>
      </c>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3" t="s">
        <v>131</v>
      </c>
      <c r="BP7" s="193"/>
      <c r="BQ7" s="193"/>
      <c r="BR7" s="193"/>
      <c r="BS7" s="193"/>
      <c r="BT7" s="194" t="str">
        <f>IF('COMPANY DATA'!AB11="","",'COMPANY DATA'!AB11)</f>
        <v xml:space="preserve"> </v>
      </c>
      <c r="BU7" s="194"/>
      <c r="BV7" s="194"/>
      <c r="BW7" s="194"/>
      <c r="BX7" s="194"/>
      <c r="BY7" s="194"/>
      <c r="BZ7" s="194"/>
      <c r="CA7" s="194"/>
      <c r="CB7" s="12"/>
      <c r="CC7" s="4"/>
    </row>
    <row r="8" spans="2:81" ht="13.5" customHeight="1" x14ac:dyDescent="0.2">
      <c r="B8" s="9"/>
      <c r="C8"/>
      <c r="D8" s="186" t="s">
        <v>195</v>
      </c>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8"/>
      <c r="AJ8" s="235" t="s">
        <v>143</v>
      </c>
      <c r="AK8" s="236"/>
      <c r="AL8" s="236"/>
      <c r="AM8" s="236"/>
      <c r="AN8" s="236"/>
      <c r="AO8" s="236"/>
      <c r="AP8" s="236"/>
      <c r="AQ8" s="236"/>
      <c r="AR8" s="236"/>
      <c r="AS8" s="236"/>
      <c r="AT8" s="236"/>
      <c r="AU8" s="236"/>
      <c r="AV8" s="236"/>
      <c r="AW8" s="236"/>
      <c r="AX8" s="236"/>
      <c r="AY8" s="236"/>
      <c r="AZ8" s="236"/>
      <c r="BA8" s="236"/>
      <c r="BB8" s="236"/>
      <c r="BC8" s="236"/>
      <c r="BD8" s="236"/>
      <c r="BE8" s="236"/>
      <c r="BF8" s="236"/>
      <c r="BG8" s="237"/>
      <c r="BH8" s="186" t="s">
        <v>114</v>
      </c>
      <c r="BI8" s="187"/>
      <c r="BJ8" s="187"/>
      <c r="BK8" s="187"/>
      <c r="BL8" s="187"/>
      <c r="BM8" s="187"/>
      <c r="BN8" s="187"/>
      <c r="BO8" s="187"/>
      <c r="BP8" s="187"/>
      <c r="BQ8" s="187"/>
      <c r="BR8" s="187"/>
      <c r="BS8" s="187"/>
      <c r="BT8" s="187"/>
      <c r="BU8" s="187"/>
      <c r="BV8" s="187"/>
      <c r="BW8" s="187"/>
      <c r="BX8" s="187"/>
      <c r="BY8" s="187"/>
      <c r="BZ8" s="187"/>
      <c r="CA8" s="188"/>
      <c r="CB8"/>
      <c r="CC8" s="4"/>
    </row>
    <row r="9" spans="2:81" ht="13.5" customHeight="1" x14ac:dyDescent="0.2">
      <c r="B9" s="9"/>
      <c r="C9"/>
      <c r="D9" s="189"/>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1"/>
      <c r="AJ9" s="173">
        <v>0</v>
      </c>
      <c r="AK9" s="184"/>
      <c r="AL9" s="184"/>
      <c r="AM9" s="184"/>
      <c r="AN9" s="184">
        <v>1</v>
      </c>
      <c r="AO9" s="184"/>
      <c r="AP9" s="184"/>
      <c r="AQ9" s="184"/>
      <c r="AR9" s="184">
        <v>2</v>
      </c>
      <c r="AS9" s="184"/>
      <c r="AT9" s="184"/>
      <c r="AU9" s="184"/>
      <c r="AV9" s="184">
        <v>3</v>
      </c>
      <c r="AW9" s="184"/>
      <c r="AX9" s="184"/>
      <c r="AY9" s="184"/>
      <c r="AZ9" s="184">
        <v>4</v>
      </c>
      <c r="BA9" s="184"/>
      <c r="BB9" s="184"/>
      <c r="BC9" s="184"/>
      <c r="BD9" s="184" t="s">
        <v>115</v>
      </c>
      <c r="BE9" s="184"/>
      <c r="BF9" s="184"/>
      <c r="BG9" s="184"/>
      <c r="BH9" s="189"/>
      <c r="BI9" s="190"/>
      <c r="BJ9" s="190"/>
      <c r="BK9" s="190"/>
      <c r="BL9" s="190"/>
      <c r="BM9" s="190"/>
      <c r="BN9" s="190"/>
      <c r="BO9" s="190"/>
      <c r="BP9" s="190"/>
      <c r="BQ9" s="190"/>
      <c r="BR9" s="190"/>
      <c r="BS9" s="190"/>
      <c r="BT9" s="190"/>
      <c r="BU9" s="190"/>
      <c r="BV9" s="190"/>
      <c r="BW9" s="190"/>
      <c r="BX9" s="190"/>
      <c r="BY9" s="190"/>
      <c r="BZ9" s="190"/>
      <c r="CA9" s="191"/>
      <c r="CB9"/>
      <c r="CC9" s="4"/>
    </row>
    <row r="10" spans="2:81" ht="26.25" customHeight="1" x14ac:dyDescent="0.2">
      <c r="B10" s="9"/>
      <c r="C10"/>
      <c r="D10" s="230">
        <v>1</v>
      </c>
      <c r="E10" s="231"/>
      <c r="F10" s="225" t="s">
        <v>251</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c r="AJ10" s="228">
        <v>1</v>
      </c>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174"/>
      <c r="BI10" s="175"/>
      <c r="BJ10" s="175"/>
      <c r="BK10" s="175"/>
      <c r="BL10" s="175"/>
      <c r="BM10" s="175"/>
      <c r="BN10" s="175"/>
      <c r="BO10" s="175"/>
      <c r="BP10" s="175"/>
      <c r="BQ10" s="175"/>
      <c r="BR10" s="175"/>
      <c r="BS10" s="175"/>
      <c r="BT10" s="175"/>
      <c r="BU10" s="175"/>
      <c r="BV10" s="175"/>
      <c r="BW10" s="175"/>
      <c r="BX10" s="175"/>
      <c r="BY10" s="175"/>
      <c r="BZ10" s="175"/>
      <c r="CA10" s="176"/>
      <c r="CB10"/>
      <c r="CC10" s="4"/>
    </row>
    <row r="11" spans="2:81" ht="39.950000000000003" customHeight="1" x14ac:dyDescent="0.2">
      <c r="B11" s="9"/>
      <c r="C11"/>
      <c r="D11" s="223">
        <v>2</v>
      </c>
      <c r="E11" s="224"/>
      <c r="F11" s="225" t="s">
        <v>252</v>
      </c>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7"/>
      <c r="AJ11" s="228">
        <v>1</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174"/>
      <c r="BI11" s="175"/>
      <c r="BJ11" s="175"/>
      <c r="BK11" s="175"/>
      <c r="BL11" s="175"/>
      <c r="BM11" s="175"/>
      <c r="BN11" s="175"/>
      <c r="BO11" s="175"/>
      <c r="BP11" s="175"/>
      <c r="BQ11" s="175"/>
      <c r="BR11" s="175"/>
      <c r="BS11" s="175"/>
      <c r="BT11" s="175"/>
      <c r="BU11" s="175"/>
      <c r="BV11" s="175"/>
      <c r="BW11" s="175"/>
      <c r="BX11" s="175"/>
      <c r="BY11" s="175"/>
      <c r="BZ11" s="175"/>
      <c r="CA11" s="176"/>
      <c r="CB11"/>
      <c r="CC11" s="4"/>
    </row>
    <row r="12" spans="2:81" ht="54" customHeight="1" x14ac:dyDescent="0.2">
      <c r="B12" s="9"/>
      <c r="C12"/>
      <c r="D12" s="223">
        <v>3</v>
      </c>
      <c r="E12" s="224"/>
      <c r="F12" s="225" t="s">
        <v>253</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c r="AJ12" s="228">
        <v>1</v>
      </c>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174"/>
      <c r="BI12" s="175"/>
      <c r="BJ12" s="175"/>
      <c r="BK12" s="175"/>
      <c r="BL12" s="175"/>
      <c r="BM12" s="175"/>
      <c r="BN12" s="175"/>
      <c r="BO12" s="175"/>
      <c r="BP12" s="175"/>
      <c r="BQ12" s="175"/>
      <c r="BR12" s="175"/>
      <c r="BS12" s="175"/>
      <c r="BT12" s="175"/>
      <c r="BU12" s="175"/>
      <c r="BV12" s="175"/>
      <c r="BW12" s="175"/>
      <c r="BX12" s="175"/>
      <c r="BY12" s="175"/>
      <c r="BZ12" s="175"/>
      <c r="CA12" s="176"/>
      <c r="CB12"/>
      <c r="CC12" s="4"/>
    </row>
    <row r="13" spans="2:81" ht="39.950000000000003" customHeight="1" x14ac:dyDescent="0.2">
      <c r="B13" s="9"/>
      <c r="C13"/>
      <c r="D13" s="223">
        <v>4</v>
      </c>
      <c r="E13" s="224"/>
      <c r="F13" s="225" t="s">
        <v>0</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7"/>
      <c r="AJ13" s="228">
        <v>1</v>
      </c>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174"/>
      <c r="BI13" s="175"/>
      <c r="BJ13" s="175"/>
      <c r="BK13" s="175"/>
      <c r="BL13" s="175"/>
      <c r="BM13" s="175"/>
      <c r="BN13" s="175"/>
      <c r="BO13" s="175"/>
      <c r="BP13" s="175"/>
      <c r="BQ13" s="175"/>
      <c r="BR13" s="175"/>
      <c r="BS13" s="175"/>
      <c r="BT13" s="175"/>
      <c r="BU13" s="175"/>
      <c r="BV13" s="175"/>
      <c r="BW13" s="175"/>
      <c r="BX13" s="175"/>
      <c r="BY13" s="175"/>
      <c r="BZ13" s="175"/>
      <c r="CA13" s="176"/>
      <c r="CB13"/>
      <c r="CC13" s="4"/>
    </row>
    <row r="14" spans="2:81" ht="54" customHeight="1" x14ac:dyDescent="0.2">
      <c r="B14" s="9"/>
      <c r="C14"/>
      <c r="D14" s="223">
        <v>5</v>
      </c>
      <c r="E14" s="224"/>
      <c r="F14" s="225" t="s">
        <v>1</v>
      </c>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7"/>
      <c r="AJ14" s="228">
        <v>1</v>
      </c>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174"/>
      <c r="BI14" s="175"/>
      <c r="BJ14" s="175"/>
      <c r="BK14" s="175"/>
      <c r="BL14" s="175"/>
      <c r="BM14" s="175"/>
      <c r="BN14" s="175"/>
      <c r="BO14" s="175"/>
      <c r="BP14" s="175"/>
      <c r="BQ14" s="175"/>
      <c r="BR14" s="175"/>
      <c r="BS14" s="175"/>
      <c r="BT14" s="175"/>
      <c r="BU14" s="175"/>
      <c r="BV14" s="175"/>
      <c r="BW14" s="175"/>
      <c r="BX14" s="175"/>
      <c r="BY14" s="175"/>
      <c r="BZ14" s="175"/>
      <c r="CA14" s="176"/>
      <c r="CB14"/>
      <c r="CC14" s="4"/>
    </row>
    <row r="15" spans="2:81" ht="39.950000000000003" customHeight="1" x14ac:dyDescent="0.2">
      <c r="B15" s="9"/>
      <c r="C15"/>
      <c r="D15" s="223">
        <v>6</v>
      </c>
      <c r="E15" s="224"/>
      <c r="F15" s="225" t="s">
        <v>2</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228">
        <v>1</v>
      </c>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174"/>
      <c r="BI15" s="175"/>
      <c r="BJ15" s="175"/>
      <c r="BK15" s="175"/>
      <c r="BL15" s="175"/>
      <c r="BM15" s="175"/>
      <c r="BN15" s="175"/>
      <c r="BO15" s="175"/>
      <c r="BP15" s="175"/>
      <c r="BQ15" s="175"/>
      <c r="BR15" s="175"/>
      <c r="BS15" s="175"/>
      <c r="BT15" s="175"/>
      <c r="BU15" s="175"/>
      <c r="BV15" s="175"/>
      <c r="BW15" s="175"/>
      <c r="BX15" s="175"/>
      <c r="BY15" s="175"/>
      <c r="BZ15" s="175"/>
      <c r="CA15" s="176"/>
      <c r="CB15"/>
      <c r="CC15" s="4"/>
    </row>
    <row r="16" spans="2:81" ht="26.25" customHeight="1" x14ac:dyDescent="0.2">
      <c r="B16" s="9"/>
      <c r="C16"/>
      <c r="D16" s="223">
        <v>7</v>
      </c>
      <c r="E16" s="224"/>
      <c r="F16" s="225" t="s">
        <v>271</v>
      </c>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c r="AJ16" s="228">
        <v>1</v>
      </c>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174"/>
      <c r="BI16" s="175"/>
      <c r="BJ16" s="175"/>
      <c r="BK16" s="175"/>
      <c r="BL16" s="175"/>
      <c r="BM16" s="175"/>
      <c r="BN16" s="175"/>
      <c r="BO16" s="175"/>
      <c r="BP16" s="175"/>
      <c r="BQ16" s="175"/>
      <c r="BR16" s="175"/>
      <c r="BS16" s="175"/>
      <c r="BT16" s="175"/>
      <c r="BU16" s="175"/>
      <c r="BV16" s="175"/>
      <c r="BW16" s="175"/>
      <c r="BX16" s="175"/>
      <c r="BY16" s="175"/>
      <c r="BZ16" s="175"/>
      <c r="CA16" s="176"/>
      <c r="CB16"/>
      <c r="CC16" s="4"/>
    </row>
    <row r="17" spans="2:81" ht="26.25" customHeight="1" x14ac:dyDescent="0.2">
      <c r="B17" s="9"/>
      <c r="C17"/>
      <c r="D17" s="223">
        <v>8</v>
      </c>
      <c r="E17" s="224"/>
      <c r="F17" s="225" t="s">
        <v>265</v>
      </c>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7"/>
      <c r="AJ17" s="228">
        <v>1</v>
      </c>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174"/>
      <c r="BI17" s="175"/>
      <c r="BJ17" s="175"/>
      <c r="BK17" s="175"/>
      <c r="BL17" s="175"/>
      <c r="BM17" s="175"/>
      <c r="BN17" s="175"/>
      <c r="BO17" s="175"/>
      <c r="BP17" s="175"/>
      <c r="BQ17" s="175"/>
      <c r="BR17" s="175"/>
      <c r="BS17" s="175"/>
      <c r="BT17" s="175"/>
      <c r="BU17" s="175"/>
      <c r="BV17" s="175"/>
      <c r="BW17" s="175"/>
      <c r="BX17" s="175"/>
      <c r="BY17" s="175"/>
      <c r="BZ17" s="175"/>
      <c r="CA17" s="176"/>
      <c r="CB17"/>
      <c r="CC17" s="4"/>
    </row>
    <row r="18" spans="2:81" ht="26.25" customHeight="1" x14ac:dyDescent="0.2">
      <c r="B18" s="9"/>
      <c r="C18"/>
      <c r="D18" s="223">
        <v>9</v>
      </c>
      <c r="E18" s="224"/>
      <c r="F18" s="225" t="s">
        <v>10</v>
      </c>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7"/>
      <c r="AJ18" s="228">
        <v>1</v>
      </c>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174"/>
      <c r="BI18" s="175"/>
      <c r="BJ18" s="175"/>
      <c r="BK18" s="175"/>
      <c r="BL18" s="175"/>
      <c r="BM18" s="175"/>
      <c r="BN18" s="175"/>
      <c r="BO18" s="175"/>
      <c r="BP18" s="175"/>
      <c r="BQ18" s="175"/>
      <c r="BR18" s="175"/>
      <c r="BS18" s="175"/>
      <c r="BT18" s="175"/>
      <c r="BU18" s="175"/>
      <c r="BV18" s="175"/>
      <c r="BW18" s="175"/>
      <c r="BX18" s="175"/>
      <c r="BY18" s="175"/>
      <c r="BZ18" s="175"/>
      <c r="CA18" s="176"/>
      <c r="CB18"/>
      <c r="CC18" s="4"/>
    </row>
    <row r="19" spans="2:81" ht="26.25" customHeight="1" x14ac:dyDescent="0.2">
      <c r="B19" s="9"/>
      <c r="C19"/>
      <c r="D19" s="223">
        <v>10</v>
      </c>
      <c r="E19" s="224"/>
      <c r="F19" s="225" t="s">
        <v>11</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7"/>
      <c r="AJ19" s="228">
        <v>1</v>
      </c>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174"/>
      <c r="BI19" s="175"/>
      <c r="BJ19" s="175"/>
      <c r="BK19" s="175"/>
      <c r="BL19" s="175"/>
      <c r="BM19" s="175"/>
      <c r="BN19" s="175"/>
      <c r="BO19" s="175"/>
      <c r="BP19" s="175"/>
      <c r="BQ19" s="175"/>
      <c r="BR19" s="175"/>
      <c r="BS19" s="175"/>
      <c r="BT19" s="175"/>
      <c r="BU19" s="175"/>
      <c r="BV19" s="175"/>
      <c r="BW19" s="175"/>
      <c r="BX19" s="175"/>
      <c r="BY19" s="175"/>
      <c r="BZ19" s="175"/>
      <c r="CA19" s="176"/>
      <c r="CB19"/>
      <c r="CC19" s="4"/>
    </row>
    <row r="20" spans="2:81" ht="54" customHeight="1" x14ac:dyDescent="0.2">
      <c r="B20" s="9"/>
      <c r="C20"/>
      <c r="D20" s="223">
        <v>11</v>
      </c>
      <c r="E20" s="224"/>
      <c r="F20" s="225" t="s">
        <v>266</v>
      </c>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7"/>
      <c r="AJ20" s="228">
        <v>1</v>
      </c>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174"/>
      <c r="BI20" s="175"/>
      <c r="BJ20" s="175"/>
      <c r="BK20" s="175"/>
      <c r="BL20" s="175"/>
      <c r="BM20" s="175"/>
      <c r="BN20" s="175"/>
      <c r="BO20" s="175"/>
      <c r="BP20" s="175"/>
      <c r="BQ20" s="175"/>
      <c r="BR20" s="175"/>
      <c r="BS20" s="175"/>
      <c r="BT20" s="175"/>
      <c r="BU20" s="175"/>
      <c r="BV20" s="175"/>
      <c r="BW20" s="175"/>
      <c r="BX20" s="175"/>
      <c r="BY20" s="175"/>
      <c r="BZ20" s="175"/>
      <c r="CA20" s="176"/>
      <c r="CB20"/>
      <c r="CC20" s="4"/>
    </row>
    <row r="21" spans="2:81" ht="26.25" customHeight="1" x14ac:dyDescent="0.2">
      <c r="B21" s="9"/>
      <c r="C21"/>
      <c r="D21" s="223">
        <v>12</v>
      </c>
      <c r="E21" s="224"/>
      <c r="F21" s="225" t="s">
        <v>12</v>
      </c>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228">
        <v>1</v>
      </c>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174"/>
      <c r="BI21" s="175"/>
      <c r="BJ21" s="175"/>
      <c r="BK21" s="175"/>
      <c r="BL21" s="175"/>
      <c r="BM21" s="175"/>
      <c r="BN21" s="175"/>
      <c r="BO21" s="175"/>
      <c r="BP21" s="175"/>
      <c r="BQ21" s="175"/>
      <c r="BR21" s="175"/>
      <c r="BS21" s="175"/>
      <c r="BT21" s="175"/>
      <c r="BU21" s="175"/>
      <c r="BV21" s="175"/>
      <c r="BW21" s="175"/>
      <c r="BX21" s="175"/>
      <c r="BY21" s="175"/>
      <c r="BZ21" s="175"/>
      <c r="CA21" s="176"/>
      <c r="CB21"/>
      <c r="CC21" s="4"/>
    </row>
    <row r="22" spans="2:81" ht="15" customHeight="1" x14ac:dyDescent="0.2">
      <c r="B22" s="9"/>
      <c r="C22"/>
      <c r="D22"/>
      <c r="E22"/>
      <c r="F22" t="s">
        <v>18</v>
      </c>
      <c r="G22"/>
      <c r="H22"/>
      <c r="I22"/>
      <c r="J22"/>
      <c r="K22"/>
      <c r="L22"/>
      <c r="M22"/>
      <c r="N22"/>
      <c r="O22"/>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c r="BR22"/>
      <c r="BS22"/>
      <c r="BT22"/>
      <c r="BU22"/>
      <c r="BV22"/>
      <c r="BW22"/>
      <c r="BX22"/>
      <c r="BY22"/>
      <c r="BZ22"/>
      <c r="CA22"/>
      <c r="CB22"/>
      <c r="CC22" s="4"/>
    </row>
    <row r="23" spans="2:81" ht="21" customHeight="1" x14ac:dyDescent="0.2">
      <c r="B23" s="9"/>
      <c r="C23"/>
      <c r="D23"/>
      <c r="E23"/>
      <c r="F23"/>
      <c r="G23"/>
      <c r="H23"/>
      <c r="I23"/>
      <c r="J23"/>
      <c r="K23"/>
      <c r="L23"/>
      <c r="M23"/>
      <c r="N23"/>
      <c r="O23"/>
      <c r="P23" s="214" t="s">
        <v>144</v>
      </c>
      <c r="Q23" s="215"/>
      <c r="R23" s="215"/>
      <c r="S23" s="215"/>
      <c r="T23" s="215"/>
      <c r="U23" s="215"/>
      <c r="V23" s="215"/>
      <c r="W23" s="215"/>
      <c r="X23" s="216"/>
      <c r="Y23" s="169">
        <f>IF(DATA!C45=0,"N/A",DATA!D45)</f>
        <v>0</v>
      </c>
      <c r="Z23" s="170"/>
      <c r="AA23" s="170"/>
      <c r="AB23" s="171"/>
      <c r="AC23" s="214" t="s">
        <v>120</v>
      </c>
      <c r="AD23" s="215"/>
      <c r="AE23" s="215"/>
      <c r="AF23" s="215"/>
      <c r="AG23" s="215"/>
      <c r="AH23" s="215"/>
      <c r="AI23" s="215"/>
      <c r="AJ23" s="215"/>
      <c r="AK23" s="215"/>
      <c r="AL23" s="215"/>
      <c r="AM23" s="215"/>
      <c r="AN23" s="215"/>
      <c r="AO23" s="215"/>
      <c r="AP23" s="215"/>
      <c r="AQ23" s="215"/>
      <c r="AR23" s="216"/>
      <c r="AS23" s="169">
        <f>IF(DATA!C45 = 0,"N/A",DATA!C45)</f>
        <v>48</v>
      </c>
      <c r="AT23" s="170"/>
      <c r="AU23" s="170"/>
      <c r="AV23" s="171"/>
      <c r="AW23" s="214" t="s">
        <v>121</v>
      </c>
      <c r="AX23" s="215"/>
      <c r="AY23" s="215"/>
      <c r="AZ23" s="215"/>
      <c r="BA23" s="215"/>
      <c r="BB23" s="215"/>
      <c r="BC23" s="215"/>
      <c r="BD23" s="215"/>
      <c r="BE23" s="215"/>
      <c r="BF23" s="215"/>
      <c r="BG23" s="215"/>
      <c r="BH23" s="216"/>
      <c r="BI23" s="218">
        <f>DATA!E45</f>
        <v>0</v>
      </c>
      <c r="BJ23" s="219"/>
      <c r="BK23" s="219"/>
      <c r="BL23" s="219"/>
      <c r="BM23" s="219"/>
      <c r="BN23" s="219"/>
      <c r="BO23" s="219"/>
      <c r="BP23" s="220"/>
      <c r="BQ23"/>
      <c r="BR23"/>
      <c r="BS23"/>
      <c r="BT23"/>
      <c r="BU23"/>
      <c r="BV23"/>
      <c r="BW23"/>
      <c r="BX23"/>
      <c r="BY23"/>
      <c r="BZ23"/>
      <c r="CA23"/>
      <c r="CB23"/>
      <c r="CC23" s="4"/>
    </row>
    <row r="24" spans="2:81" ht="21" customHeight="1" x14ac:dyDescent="0.2">
      <c r="B24" s="9"/>
      <c r="C24"/>
      <c r="D24"/>
      <c r="E24"/>
      <c r="F24"/>
      <c r="G24"/>
      <c r="H24"/>
      <c r="I24"/>
      <c r="J24"/>
      <c r="K24"/>
      <c r="L24"/>
      <c r="M24"/>
      <c r="N24"/>
      <c r="O24"/>
      <c r="P24" s="58"/>
      <c r="Q24" s="58"/>
      <c r="R24" s="58"/>
      <c r="S24" s="58"/>
      <c r="T24" s="58"/>
      <c r="U24" s="58"/>
      <c r="V24" s="58"/>
      <c r="W24" s="58"/>
      <c r="X24" s="58"/>
      <c r="Y24" s="59"/>
      <c r="Z24" s="59"/>
      <c r="AA24" s="59"/>
      <c r="AB24" s="59"/>
      <c r="AC24" s="58"/>
      <c r="AD24" s="58"/>
      <c r="AE24" s="58"/>
      <c r="AF24" s="58"/>
      <c r="AG24" s="58"/>
      <c r="AH24" s="58"/>
      <c r="AI24" s="58"/>
      <c r="AJ24" s="58"/>
      <c r="AK24" s="58"/>
      <c r="AL24" s="58"/>
      <c r="AM24" s="58"/>
      <c r="AN24" s="58"/>
      <c r="AO24" s="58"/>
      <c r="AP24" s="58"/>
      <c r="AQ24" s="58"/>
      <c r="AR24" s="58"/>
      <c r="AS24" s="59"/>
      <c r="AT24" s="59"/>
      <c r="AU24" s="59"/>
      <c r="AV24" s="59"/>
      <c r="AW24" s="58"/>
      <c r="AX24" s="58"/>
      <c r="AY24" s="58"/>
      <c r="AZ24" s="58"/>
      <c r="BA24" s="58"/>
      <c r="BB24" s="58"/>
      <c r="BC24" s="58"/>
      <c r="BD24" s="58"/>
      <c r="BE24" s="58"/>
      <c r="BF24" s="58"/>
      <c r="BG24" s="58"/>
      <c r="BH24" s="58"/>
      <c r="BI24" s="60"/>
      <c r="BJ24" s="60"/>
      <c r="BK24" s="60"/>
      <c r="BL24" s="60"/>
      <c r="BM24" s="60"/>
      <c r="BN24" s="60"/>
      <c r="BO24" s="60"/>
      <c r="BP24" s="60"/>
      <c r="BQ24"/>
      <c r="BR24"/>
      <c r="BS24"/>
      <c r="BT24"/>
      <c r="BU24"/>
      <c r="BV24"/>
      <c r="BW24"/>
      <c r="BX24"/>
      <c r="BY24"/>
      <c r="BZ24"/>
      <c r="CA24"/>
      <c r="CB24"/>
      <c r="CC24" s="4"/>
    </row>
    <row r="25" spans="2:81" ht="69.95" customHeight="1" x14ac:dyDescent="0.2">
      <c r="B25" s="9"/>
      <c r="C25"/>
      <c r="D25" s="241" t="s">
        <v>280</v>
      </c>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c r="CC25" s="4"/>
    </row>
    <row r="26" spans="2:81" ht="13.5" customHeight="1" x14ac:dyDescent="0.2">
      <c r="B26" s="9"/>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s="4"/>
    </row>
    <row r="27" spans="2:81" ht="1.5" customHeight="1" thickBot="1" x14ac:dyDescent="0.2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5"/>
    </row>
    <row r="28" spans="2:81" ht="9" customHeight="1" thickTop="1" x14ac:dyDescent="0.2"/>
  </sheetData>
  <mergeCells count="71">
    <mergeCell ref="AC23:AR23"/>
    <mergeCell ref="BH18:CA18"/>
    <mergeCell ref="F10:AI10"/>
    <mergeCell ref="D21:E21"/>
    <mergeCell ref="F21:AI21"/>
    <mergeCell ref="D20:E20"/>
    <mergeCell ref="F20:AI20"/>
    <mergeCell ref="AJ21:BG21"/>
    <mergeCell ref="BH21:CA21"/>
    <mergeCell ref="AJ20:BG20"/>
    <mergeCell ref="BH20:CA20"/>
    <mergeCell ref="AJ19:BG19"/>
    <mergeCell ref="BH19:CA19"/>
    <mergeCell ref="D19:E19"/>
    <mergeCell ref="F19:AI19"/>
    <mergeCell ref="D18:E18"/>
    <mergeCell ref="F18:AI18"/>
    <mergeCell ref="AJ18:BG18"/>
    <mergeCell ref="D17:E17"/>
    <mergeCell ref="F17:AI17"/>
    <mergeCell ref="AJ17:BG17"/>
    <mergeCell ref="BH17:CA17"/>
    <mergeCell ref="D16:E16"/>
    <mergeCell ref="F16:AI16"/>
    <mergeCell ref="AJ16:BG16"/>
    <mergeCell ref="BH16:CA16"/>
    <mergeCell ref="D14:E14"/>
    <mergeCell ref="F14:AI14"/>
    <mergeCell ref="AJ14:BG14"/>
    <mergeCell ref="BH14:CA14"/>
    <mergeCell ref="D13:E13"/>
    <mergeCell ref="F13:AI13"/>
    <mergeCell ref="AJ13:BG13"/>
    <mergeCell ref="BH13:CA13"/>
    <mergeCell ref="F15:AI15"/>
    <mergeCell ref="AJ15:BG15"/>
    <mergeCell ref="BH15:CA15"/>
    <mergeCell ref="AJ12:BG12"/>
    <mergeCell ref="BH12:CA12"/>
    <mergeCell ref="D11:E11"/>
    <mergeCell ref="F11:AI11"/>
    <mergeCell ref="AJ11:BG11"/>
    <mergeCell ref="D25:CA25"/>
    <mergeCell ref="BH10:CA10"/>
    <mergeCell ref="P23:X23"/>
    <mergeCell ref="BI23:BP23"/>
    <mergeCell ref="AW23:BH23"/>
    <mergeCell ref="Y23:AB23"/>
    <mergeCell ref="AS23:AV23"/>
    <mergeCell ref="AJ10:BG10"/>
    <mergeCell ref="D10:E10"/>
    <mergeCell ref="BH11:CA11"/>
    <mergeCell ref="D12:E12"/>
    <mergeCell ref="F12:AI12"/>
    <mergeCell ref="D15:E15"/>
    <mergeCell ref="C3:CB4"/>
    <mergeCell ref="C5:CB6"/>
    <mergeCell ref="BD9:BG9"/>
    <mergeCell ref="AJ9:AM9"/>
    <mergeCell ref="AN9:AQ9"/>
    <mergeCell ref="AR9:AU9"/>
    <mergeCell ref="AV9:AY9"/>
    <mergeCell ref="AZ9:BC9"/>
    <mergeCell ref="BH8:CA9"/>
    <mergeCell ref="D8:AI9"/>
    <mergeCell ref="AJ8:BG8"/>
    <mergeCell ref="D7:L7"/>
    <mergeCell ref="M7:V7"/>
    <mergeCell ref="BT7:CA7"/>
    <mergeCell ref="BO7:BS7"/>
    <mergeCell ref="W7:BN7"/>
  </mergeCells>
  <phoneticPr fontId="0" type="noConversion"/>
  <conditionalFormatting sqref="BI23:BP24">
    <cfRule type="cellIs" dxfId="26" priority="1" stopIfTrue="1" operator="between">
      <formula>0.85</formula>
      <formula>1</formula>
    </cfRule>
    <cfRule type="cellIs" dxfId="25" priority="2" stopIfTrue="1" operator="between">
      <formula>0.7</formula>
      <formula>0.8499999999</formula>
    </cfRule>
    <cfRule type="cellIs" dxfId="24" priority="3" stopIfTrue="1" operator="between">
      <formula>0.6</formula>
      <formula>0.6999999999</formula>
    </cfRule>
  </conditionalFormatting>
  <dataValidations count="1">
    <dataValidation type="whole" allowBlank="1" showInputMessage="1" showErrorMessage="1" error="Cell Value must be between 0 and 6" sqref="AJ10:BG21" xr:uid="{00000000-0002-0000-0800-000000000000}">
      <formula1>0</formula1>
      <formula2>6</formula2>
    </dataValidation>
  </dataValidations>
  <printOptions horizontalCentered="1"/>
  <pageMargins left="0.26" right="0.21" top="0.5" bottom="0.5" header="0.28999999999999998" footer="0.28000000000000003"/>
  <pageSetup scale="82" orientation="landscape" r:id="rId1"/>
  <headerFooter alignWithMargins="0">
    <oddFooter xml:space="preserve">&amp;C          &amp;"Arial,Italic"&amp;8.&amp;R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4" r:id="rId4" name="Group Box 2">
              <controlPr defaultSize="0" autoFill="0" autoPict="0">
                <anchor moveWithCells="1">
                  <from>
                    <xdr:col>35</xdr:col>
                    <xdr:colOff>0</xdr:colOff>
                    <xdr:row>9</xdr:row>
                    <xdr:rowOff>0</xdr:rowOff>
                  </from>
                  <to>
                    <xdr:col>59</xdr:col>
                    <xdr:colOff>0</xdr:colOff>
                    <xdr:row>10</xdr:row>
                    <xdr:rowOff>0</xdr:rowOff>
                  </to>
                </anchor>
              </controlPr>
            </control>
          </mc:Choice>
        </mc:AlternateContent>
        <mc:AlternateContent xmlns:mc="http://schemas.openxmlformats.org/markup-compatibility/2006">
          <mc:Choice Requires="x14">
            <control shapeId="13315" r:id="rId5" name="Option Button 3">
              <controlPr defaultSize="0" autoFill="0" autoLine="0" autoPict="0">
                <anchor moveWithCells="1">
                  <from>
                    <xdr:col>36</xdr:col>
                    <xdr:colOff>19050</xdr:colOff>
                    <xdr:row>9</xdr:row>
                    <xdr:rowOff>57150</xdr:rowOff>
                  </from>
                  <to>
                    <xdr:col>38</xdr:col>
                    <xdr:colOff>95250</xdr:colOff>
                    <xdr:row>9</xdr:row>
                    <xdr:rowOff>276225</xdr:rowOff>
                  </to>
                </anchor>
              </controlPr>
            </control>
          </mc:Choice>
        </mc:AlternateContent>
        <mc:AlternateContent xmlns:mc="http://schemas.openxmlformats.org/markup-compatibility/2006">
          <mc:Choice Requires="x14">
            <control shapeId="13316" r:id="rId6" name="Option Button 4">
              <controlPr defaultSize="0" autoFill="0" autoLine="0" autoPict="0">
                <anchor moveWithCells="1">
                  <from>
                    <xdr:col>40</xdr:col>
                    <xdr:colOff>19050</xdr:colOff>
                    <xdr:row>9</xdr:row>
                    <xdr:rowOff>57150</xdr:rowOff>
                  </from>
                  <to>
                    <xdr:col>42</xdr:col>
                    <xdr:colOff>95250</xdr:colOff>
                    <xdr:row>9</xdr:row>
                    <xdr:rowOff>276225</xdr:rowOff>
                  </to>
                </anchor>
              </controlPr>
            </control>
          </mc:Choice>
        </mc:AlternateContent>
        <mc:AlternateContent xmlns:mc="http://schemas.openxmlformats.org/markup-compatibility/2006">
          <mc:Choice Requires="x14">
            <control shapeId="13317" r:id="rId7" name="Option Button 5">
              <controlPr defaultSize="0" autoFill="0" autoLine="0" autoPict="0">
                <anchor moveWithCells="1">
                  <from>
                    <xdr:col>44</xdr:col>
                    <xdr:colOff>19050</xdr:colOff>
                    <xdr:row>9</xdr:row>
                    <xdr:rowOff>57150</xdr:rowOff>
                  </from>
                  <to>
                    <xdr:col>46</xdr:col>
                    <xdr:colOff>95250</xdr:colOff>
                    <xdr:row>9</xdr:row>
                    <xdr:rowOff>276225</xdr:rowOff>
                  </to>
                </anchor>
              </controlPr>
            </control>
          </mc:Choice>
        </mc:AlternateContent>
        <mc:AlternateContent xmlns:mc="http://schemas.openxmlformats.org/markup-compatibility/2006">
          <mc:Choice Requires="x14">
            <control shapeId="13318" r:id="rId8" name="Option Button 6">
              <controlPr defaultSize="0" autoFill="0" autoLine="0" autoPict="0">
                <anchor moveWithCells="1">
                  <from>
                    <xdr:col>48</xdr:col>
                    <xdr:colOff>19050</xdr:colOff>
                    <xdr:row>9</xdr:row>
                    <xdr:rowOff>57150</xdr:rowOff>
                  </from>
                  <to>
                    <xdr:col>50</xdr:col>
                    <xdr:colOff>95250</xdr:colOff>
                    <xdr:row>9</xdr:row>
                    <xdr:rowOff>276225</xdr:rowOff>
                  </to>
                </anchor>
              </controlPr>
            </control>
          </mc:Choice>
        </mc:AlternateContent>
        <mc:AlternateContent xmlns:mc="http://schemas.openxmlformats.org/markup-compatibility/2006">
          <mc:Choice Requires="x14">
            <control shapeId="13319" r:id="rId9" name="Option Button 7">
              <controlPr defaultSize="0" autoFill="0" autoLine="0" autoPict="0">
                <anchor moveWithCells="1">
                  <from>
                    <xdr:col>52</xdr:col>
                    <xdr:colOff>19050</xdr:colOff>
                    <xdr:row>9</xdr:row>
                    <xdr:rowOff>57150</xdr:rowOff>
                  </from>
                  <to>
                    <xdr:col>54</xdr:col>
                    <xdr:colOff>95250</xdr:colOff>
                    <xdr:row>9</xdr:row>
                    <xdr:rowOff>276225</xdr:rowOff>
                  </to>
                </anchor>
              </controlPr>
            </control>
          </mc:Choice>
        </mc:AlternateContent>
        <mc:AlternateContent xmlns:mc="http://schemas.openxmlformats.org/markup-compatibility/2006">
          <mc:Choice Requires="x14">
            <control shapeId="13320" r:id="rId10" name="Option Button 8">
              <controlPr defaultSize="0" autoFill="0" autoLine="0" autoPict="0">
                <anchor moveWithCells="1">
                  <from>
                    <xdr:col>56</xdr:col>
                    <xdr:colOff>19050</xdr:colOff>
                    <xdr:row>9</xdr:row>
                    <xdr:rowOff>57150</xdr:rowOff>
                  </from>
                  <to>
                    <xdr:col>58</xdr:col>
                    <xdr:colOff>95250</xdr:colOff>
                    <xdr:row>9</xdr:row>
                    <xdr:rowOff>276225</xdr:rowOff>
                  </to>
                </anchor>
              </controlPr>
            </control>
          </mc:Choice>
        </mc:AlternateContent>
        <mc:AlternateContent xmlns:mc="http://schemas.openxmlformats.org/markup-compatibility/2006">
          <mc:Choice Requires="x14">
            <control shapeId="13321" r:id="rId11" name="Group Box 9">
              <controlPr defaultSize="0" autoFill="0" autoPict="0">
                <anchor moveWithCells="1">
                  <from>
                    <xdr:col>35</xdr:col>
                    <xdr:colOff>0</xdr:colOff>
                    <xdr:row>10</xdr:row>
                    <xdr:rowOff>0</xdr:rowOff>
                  </from>
                  <to>
                    <xdr:col>59</xdr:col>
                    <xdr:colOff>0</xdr:colOff>
                    <xdr:row>11</xdr:row>
                    <xdr:rowOff>0</xdr:rowOff>
                  </to>
                </anchor>
              </controlPr>
            </control>
          </mc:Choice>
        </mc:AlternateContent>
        <mc:AlternateContent xmlns:mc="http://schemas.openxmlformats.org/markup-compatibility/2006">
          <mc:Choice Requires="x14">
            <control shapeId="13322" r:id="rId12" name="Option Button 10">
              <controlPr defaultSize="0" autoFill="0" autoLine="0" autoPict="0">
                <anchor moveWithCells="1">
                  <from>
                    <xdr:col>36</xdr:col>
                    <xdr:colOff>19050</xdr:colOff>
                    <xdr:row>10</xdr:row>
                    <xdr:rowOff>57150</xdr:rowOff>
                  </from>
                  <to>
                    <xdr:col>38</xdr:col>
                    <xdr:colOff>95250</xdr:colOff>
                    <xdr:row>10</xdr:row>
                    <xdr:rowOff>276225</xdr:rowOff>
                  </to>
                </anchor>
              </controlPr>
            </control>
          </mc:Choice>
        </mc:AlternateContent>
        <mc:AlternateContent xmlns:mc="http://schemas.openxmlformats.org/markup-compatibility/2006">
          <mc:Choice Requires="x14">
            <control shapeId="13323" r:id="rId13" name="Option Button 11">
              <controlPr defaultSize="0" autoFill="0" autoLine="0" autoPict="0">
                <anchor moveWithCells="1">
                  <from>
                    <xdr:col>40</xdr:col>
                    <xdr:colOff>19050</xdr:colOff>
                    <xdr:row>10</xdr:row>
                    <xdr:rowOff>57150</xdr:rowOff>
                  </from>
                  <to>
                    <xdr:col>42</xdr:col>
                    <xdr:colOff>95250</xdr:colOff>
                    <xdr:row>10</xdr:row>
                    <xdr:rowOff>276225</xdr:rowOff>
                  </to>
                </anchor>
              </controlPr>
            </control>
          </mc:Choice>
        </mc:AlternateContent>
        <mc:AlternateContent xmlns:mc="http://schemas.openxmlformats.org/markup-compatibility/2006">
          <mc:Choice Requires="x14">
            <control shapeId="13324" r:id="rId14" name="Option Button 12">
              <controlPr defaultSize="0" autoFill="0" autoLine="0" autoPict="0">
                <anchor moveWithCells="1">
                  <from>
                    <xdr:col>44</xdr:col>
                    <xdr:colOff>19050</xdr:colOff>
                    <xdr:row>10</xdr:row>
                    <xdr:rowOff>57150</xdr:rowOff>
                  </from>
                  <to>
                    <xdr:col>46</xdr:col>
                    <xdr:colOff>95250</xdr:colOff>
                    <xdr:row>10</xdr:row>
                    <xdr:rowOff>276225</xdr:rowOff>
                  </to>
                </anchor>
              </controlPr>
            </control>
          </mc:Choice>
        </mc:AlternateContent>
        <mc:AlternateContent xmlns:mc="http://schemas.openxmlformats.org/markup-compatibility/2006">
          <mc:Choice Requires="x14">
            <control shapeId="13325" r:id="rId15" name="Option Button 13">
              <controlPr defaultSize="0" autoFill="0" autoLine="0" autoPict="0">
                <anchor moveWithCells="1">
                  <from>
                    <xdr:col>48</xdr:col>
                    <xdr:colOff>19050</xdr:colOff>
                    <xdr:row>10</xdr:row>
                    <xdr:rowOff>57150</xdr:rowOff>
                  </from>
                  <to>
                    <xdr:col>50</xdr:col>
                    <xdr:colOff>95250</xdr:colOff>
                    <xdr:row>10</xdr:row>
                    <xdr:rowOff>276225</xdr:rowOff>
                  </to>
                </anchor>
              </controlPr>
            </control>
          </mc:Choice>
        </mc:AlternateContent>
        <mc:AlternateContent xmlns:mc="http://schemas.openxmlformats.org/markup-compatibility/2006">
          <mc:Choice Requires="x14">
            <control shapeId="13326" r:id="rId16" name="Option Button 14">
              <controlPr defaultSize="0" autoFill="0" autoLine="0" autoPict="0">
                <anchor moveWithCells="1">
                  <from>
                    <xdr:col>52</xdr:col>
                    <xdr:colOff>19050</xdr:colOff>
                    <xdr:row>10</xdr:row>
                    <xdr:rowOff>57150</xdr:rowOff>
                  </from>
                  <to>
                    <xdr:col>54</xdr:col>
                    <xdr:colOff>95250</xdr:colOff>
                    <xdr:row>10</xdr:row>
                    <xdr:rowOff>276225</xdr:rowOff>
                  </to>
                </anchor>
              </controlPr>
            </control>
          </mc:Choice>
        </mc:AlternateContent>
        <mc:AlternateContent xmlns:mc="http://schemas.openxmlformats.org/markup-compatibility/2006">
          <mc:Choice Requires="x14">
            <control shapeId="13327" r:id="rId17" name="Option Button 15">
              <controlPr defaultSize="0" autoFill="0" autoLine="0" autoPict="0">
                <anchor moveWithCells="1">
                  <from>
                    <xdr:col>56</xdr:col>
                    <xdr:colOff>19050</xdr:colOff>
                    <xdr:row>10</xdr:row>
                    <xdr:rowOff>57150</xdr:rowOff>
                  </from>
                  <to>
                    <xdr:col>58</xdr:col>
                    <xdr:colOff>95250</xdr:colOff>
                    <xdr:row>10</xdr:row>
                    <xdr:rowOff>276225</xdr:rowOff>
                  </to>
                </anchor>
              </controlPr>
            </control>
          </mc:Choice>
        </mc:AlternateContent>
        <mc:AlternateContent xmlns:mc="http://schemas.openxmlformats.org/markup-compatibility/2006">
          <mc:Choice Requires="x14">
            <control shapeId="13328" r:id="rId18" name="Group Box 16">
              <controlPr defaultSize="0" autoFill="0" autoPict="0">
                <anchor moveWithCells="1">
                  <from>
                    <xdr:col>35</xdr:col>
                    <xdr:colOff>0</xdr:colOff>
                    <xdr:row>11</xdr:row>
                    <xdr:rowOff>0</xdr:rowOff>
                  </from>
                  <to>
                    <xdr:col>59</xdr:col>
                    <xdr:colOff>0</xdr:colOff>
                    <xdr:row>12</xdr:row>
                    <xdr:rowOff>0</xdr:rowOff>
                  </to>
                </anchor>
              </controlPr>
            </control>
          </mc:Choice>
        </mc:AlternateContent>
        <mc:AlternateContent xmlns:mc="http://schemas.openxmlformats.org/markup-compatibility/2006">
          <mc:Choice Requires="x14">
            <control shapeId="13329" r:id="rId19" name="Option Button 17">
              <controlPr defaultSize="0" autoFill="0" autoLine="0" autoPict="0">
                <anchor moveWithCells="1">
                  <from>
                    <xdr:col>36</xdr:col>
                    <xdr:colOff>19050</xdr:colOff>
                    <xdr:row>11</xdr:row>
                    <xdr:rowOff>57150</xdr:rowOff>
                  </from>
                  <to>
                    <xdr:col>38</xdr:col>
                    <xdr:colOff>95250</xdr:colOff>
                    <xdr:row>11</xdr:row>
                    <xdr:rowOff>276225</xdr:rowOff>
                  </to>
                </anchor>
              </controlPr>
            </control>
          </mc:Choice>
        </mc:AlternateContent>
        <mc:AlternateContent xmlns:mc="http://schemas.openxmlformats.org/markup-compatibility/2006">
          <mc:Choice Requires="x14">
            <control shapeId="13330" r:id="rId20" name="Option Button 18">
              <controlPr defaultSize="0" autoFill="0" autoLine="0" autoPict="0">
                <anchor moveWithCells="1">
                  <from>
                    <xdr:col>40</xdr:col>
                    <xdr:colOff>19050</xdr:colOff>
                    <xdr:row>11</xdr:row>
                    <xdr:rowOff>57150</xdr:rowOff>
                  </from>
                  <to>
                    <xdr:col>42</xdr:col>
                    <xdr:colOff>95250</xdr:colOff>
                    <xdr:row>11</xdr:row>
                    <xdr:rowOff>276225</xdr:rowOff>
                  </to>
                </anchor>
              </controlPr>
            </control>
          </mc:Choice>
        </mc:AlternateContent>
        <mc:AlternateContent xmlns:mc="http://schemas.openxmlformats.org/markup-compatibility/2006">
          <mc:Choice Requires="x14">
            <control shapeId="13331" r:id="rId21" name="Option Button 19">
              <controlPr defaultSize="0" autoFill="0" autoLine="0" autoPict="0">
                <anchor moveWithCells="1">
                  <from>
                    <xdr:col>44</xdr:col>
                    <xdr:colOff>19050</xdr:colOff>
                    <xdr:row>11</xdr:row>
                    <xdr:rowOff>57150</xdr:rowOff>
                  </from>
                  <to>
                    <xdr:col>46</xdr:col>
                    <xdr:colOff>95250</xdr:colOff>
                    <xdr:row>11</xdr:row>
                    <xdr:rowOff>276225</xdr:rowOff>
                  </to>
                </anchor>
              </controlPr>
            </control>
          </mc:Choice>
        </mc:AlternateContent>
        <mc:AlternateContent xmlns:mc="http://schemas.openxmlformats.org/markup-compatibility/2006">
          <mc:Choice Requires="x14">
            <control shapeId="13332" r:id="rId22" name="Option Button 20">
              <controlPr defaultSize="0" autoFill="0" autoLine="0" autoPict="0">
                <anchor moveWithCells="1">
                  <from>
                    <xdr:col>48</xdr:col>
                    <xdr:colOff>19050</xdr:colOff>
                    <xdr:row>11</xdr:row>
                    <xdr:rowOff>57150</xdr:rowOff>
                  </from>
                  <to>
                    <xdr:col>50</xdr:col>
                    <xdr:colOff>95250</xdr:colOff>
                    <xdr:row>11</xdr:row>
                    <xdr:rowOff>276225</xdr:rowOff>
                  </to>
                </anchor>
              </controlPr>
            </control>
          </mc:Choice>
        </mc:AlternateContent>
        <mc:AlternateContent xmlns:mc="http://schemas.openxmlformats.org/markup-compatibility/2006">
          <mc:Choice Requires="x14">
            <control shapeId="13333" r:id="rId23" name="Option Button 21">
              <controlPr defaultSize="0" autoFill="0" autoLine="0" autoPict="0">
                <anchor moveWithCells="1">
                  <from>
                    <xdr:col>52</xdr:col>
                    <xdr:colOff>19050</xdr:colOff>
                    <xdr:row>11</xdr:row>
                    <xdr:rowOff>57150</xdr:rowOff>
                  </from>
                  <to>
                    <xdr:col>54</xdr:col>
                    <xdr:colOff>95250</xdr:colOff>
                    <xdr:row>11</xdr:row>
                    <xdr:rowOff>276225</xdr:rowOff>
                  </to>
                </anchor>
              </controlPr>
            </control>
          </mc:Choice>
        </mc:AlternateContent>
        <mc:AlternateContent xmlns:mc="http://schemas.openxmlformats.org/markup-compatibility/2006">
          <mc:Choice Requires="x14">
            <control shapeId="13334" r:id="rId24" name="Option Button 22">
              <controlPr defaultSize="0" autoFill="0" autoLine="0" autoPict="0">
                <anchor moveWithCells="1">
                  <from>
                    <xdr:col>56</xdr:col>
                    <xdr:colOff>19050</xdr:colOff>
                    <xdr:row>11</xdr:row>
                    <xdr:rowOff>57150</xdr:rowOff>
                  </from>
                  <to>
                    <xdr:col>58</xdr:col>
                    <xdr:colOff>95250</xdr:colOff>
                    <xdr:row>11</xdr:row>
                    <xdr:rowOff>276225</xdr:rowOff>
                  </to>
                </anchor>
              </controlPr>
            </control>
          </mc:Choice>
        </mc:AlternateContent>
        <mc:AlternateContent xmlns:mc="http://schemas.openxmlformats.org/markup-compatibility/2006">
          <mc:Choice Requires="x14">
            <control shapeId="13335" r:id="rId25" name="Group Box 23">
              <controlPr defaultSize="0" autoFill="0" autoPict="0">
                <anchor moveWithCells="1">
                  <from>
                    <xdr:col>35</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3336" r:id="rId26" name="Option Button 24">
              <controlPr defaultSize="0" autoFill="0" autoLine="0" autoPict="0">
                <anchor moveWithCells="1">
                  <from>
                    <xdr:col>36</xdr:col>
                    <xdr:colOff>19050</xdr:colOff>
                    <xdr:row>12</xdr:row>
                    <xdr:rowOff>57150</xdr:rowOff>
                  </from>
                  <to>
                    <xdr:col>38</xdr:col>
                    <xdr:colOff>95250</xdr:colOff>
                    <xdr:row>12</xdr:row>
                    <xdr:rowOff>276225</xdr:rowOff>
                  </to>
                </anchor>
              </controlPr>
            </control>
          </mc:Choice>
        </mc:AlternateContent>
        <mc:AlternateContent xmlns:mc="http://schemas.openxmlformats.org/markup-compatibility/2006">
          <mc:Choice Requires="x14">
            <control shapeId="13337" r:id="rId27" name="Option Button 25">
              <controlPr defaultSize="0" autoFill="0" autoLine="0" autoPict="0">
                <anchor moveWithCells="1">
                  <from>
                    <xdr:col>40</xdr:col>
                    <xdr:colOff>19050</xdr:colOff>
                    <xdr:row>12</xdr:row>
                    <xdr:rowOff>57150</xdr:rowOff>
                  </from>
                  <to>
                    <xdr:col>42</xdr:col>
                    <xdr:colOff>95250</xdr:colOff>
                    <xdr:row>12</xdr:row>
                    <xdr:rowOff>276225</xdr:rowOff>
                  </to>
                </anchor>
              </controlPr>
            </control>
          </mc:Choice>
        </mc:AlternateContent>
        <mc:AlternateContent xmlns:mc="http://schemas.openxmlformats.org/markup-compatibility/2006">
          <mc:Choice Requires="x14">
            <control shapeId="13338" r:id="rId28" name="Option Button 26">
              <controlPr defaultSize="0" autoFill="0" autoLine="0" autoPict="0">
                <anchor moveWithCells="1">
                  <from>
                    <xdr:col>44</xdr:col>
                    <xdr:colOff>19050</xdr:colOff>
                    <xdr:row>12</xdr:row>
                    <xdr:rowOff>57150</xdr:rowOff>
                  </from>
                  <to>
                    <xdr:col>46</xdr:col>
                    <xdr:colOff>95250</xdr:colOff>
                    <xdr:row>12</xdr:row>
                    <xdr:rowOff>276225</xdr:rowOff>
                  </to>
                </anchor>
              </controlPr>
            </control>
          </mc:Choice>
        </mc:AlternateContent>
        <mc:AlternateContent xmlns:mc="http://schemas.openxmlformats.org/markup-compatibility/2006">
          <mc:Choice Requires="x14">
            <control shapeId="13339" r:id="rId29" name="Option Button 27">
              <controlPr defaultSize="0" autoFill="0" autoLine="0" autoPict="0">
                <anchor moveWithCells="1">
                  <from>
                    <xdr:col>48</xdr:col>
                    <xdr:colOff>19050</xdr:colOff>
                    <xdr:row>12</xdr:row>
                    <xdr:rowOff>57150</xdr:rowOff>
                  </from>
                  <to>
                    <xdr:col>50</xdr:col>
                    <xdr:colOff>95250</xdr:colOff>
                    <xdr:row>12</xdr:row>
                    <xdr:rowOff>276225</xdr:rowOff>
                  </to>
                </anchor>
              </controlPr>
            </control>
          </mc:Choice>
        </mc:AlternateContent>
        <mc:AlternateContent xmlns:mc="http://schemas.openxmlformats.org/markup-compatibility/2006">
          <mc:Choice Requires="x14">
            <control shapeId="13340" r:id="rId30" name="Option Button 28">
              <controlPr defaultSize="0" autoFill="0" autoLine="0" autoPict="0">
                <anchor moveWithCells="1">
                  <from>
                    <xdr:col>52</xdr:col>
                    <xdr:colOff>19050</xdr:colOff>
                    <xdr:row>12</xdr:row>
                    <xdr:rowOff>57150</xdr:rowOff>
                  </from>
                  <to>
                    <xdr:col>54</xdr:col>
                    <xdr:colOff>95250</xdr:colOff>
                    <xdr:row>12</xdr:row>
                    <xdr:rowOff>276225</xdr:rowOff>
                  </to>
                </anchor>
              </controlPr>
            </control>
          </mc:Choice>
        </mc:AlternateContent>
        <mc:AlternateContent xmlns:mc="http://schemas.openxmlformats.org/markup-compatibility/2006">
          <mc:Choice Requires="x14">
            <control shapeId="13341" r:id="rId31" name="Option Button 29">
              <controlPr defaultSize="0" autoFill="0" autoLine="0" autoPict="0">
                <anchor moveWithCells="1">
                  <from>
                    <xdr:col>56</xdr:col>
                    <xdr:colOff>19050</xdr:colOff>
                    <xdr:row>12</xdr:row>
                    <xdr:rowOff>57150</xdr:rowOff>
                  </from>
                  <to>
                    <xdr:col>58</xdr:col>
                    <xdr:colOff>95250</xdr:colOff>
                    <xdr:row>12</xdr:row>
                    <xdr:rowOff>276225</xdr:rowOff>
                  </to>
                </anchor>
              </controlPr>
            </control>
          </mc:Choice>
        </mc:AlternateContent>
        <mc:AlternateContent xmlns:mc="http://schemas.openxmlformats.org/markup-compatibility/2006">
          <mc:Choice Requires="x14">
            <control shapeId="13342" r:id="rId32" name="Group Box 30">
              <controlPr defaultSize="0" autoFill="0" autoPict="0">
                <anchor moveWithCells="1">
                  <from>
                    <xdr:col>35</xdr:col>
                    <xdr:colOff>0</xdr:colOff>
                    <xdr:row>13</xdr:row>
                    <xdr:rowOff>0</xdr:rowOff>
                  </from>
                  <to>
                    <xdr:col>59</xdr:col>
                    <xdr:colOff>0</xdr:colOff>
                    <xdr:row>14</xdr:row>
                    <xdr:rowOff>0</xdr:rowOff>
                  </to>
                </anchor>
              </controlPr>
            </control>
          </mc:Choice>
        </mc:AlternateContent>
        <mc:AlternateContent xmlns:mc="http://schemas.openxmlformats.org/markup-compatibility/2006">
          <mc:Choice Requires="x14">
            <control shapeId="13343" r:id="rId33" name="Option Button 31">
              <controlPr defaultSize="0" autoFill="0" autoLine="0" autoPict="0">
                <anchor moveWithCells="1">
                  <from>
                    <xdr:col>36</xdr:col>
                    <xdr:colOff>19050</xdr:colOff>
                    <xdr:row>13</xdr:row>
                    <xdr:rowOff>57150</xdr:rowOff>
                  </from>
                  <to>
                    <xdr:col>38</xdr:col>
                    <xdr:colOff>95250</xdr:colOff>
                    <xdr:row>13</xdr:row>
                    <xdr:rowOff>276225</xdr:rowOff>
                  </to>
                </anchor>
              </controlPr>
            </control>
          </mc:Choice>
        </mc:AlternateContent>
        <mc:AlternateContent xmlns:mc="http://schemas.openxmlformats.org/markup-compatibility/2006">
          <mc:Choice Requires="x14">
            <control shapeId="13344" r:id="rId34" name="Option Button 32">
              <controlPr defaultSize="0" autoFill="0" autoLine="0" autoPict="0">
                <anchor moveWithCells="1">
                  <from>
                    <xdr:col>40</xdr:col>
                    <xdr:colOff>19050</xdr:colOff>
                    <xdr:row>13</xdr:row>
                    <xdr:rowOff>57150</xdr:rowOff>
                  </from>
                  <to>
                    <xdr:col>42</xdr:col>
                    <xdr:colOff>95250</xdr:colOff>
                    <xdr:row>13</xdr:row>
                    <xdr:rowOff>276225</xdr:rowOff>
                  </to>
                </anchor>
              </controlPr>
            </control>
          </mc:Choice>
        </mc:AlternateContent>
        <mc:AlternateContent xmlns:mc="http://schemas.openxmlformats.org/markup-compatibility/2006">
          <mc:Choice Requires="x14">
            <control shapeId="13345" r:id="rId35" name="Option Button 33">
              <controlPr defaultSize="0" autoFill="0" autoLine="0" autoPict="0">
                <anchor moveWithCells="1">
                  <from>
                    <xdr:col>44</xdr:col>
                    <xdr:colOff>19050</xdr:colOff>
                    <xdr:row>13</xdr:row>
                    <xdr:rowOff>57150</xdr:rowOff>
                  </from>
                  <to>
                    <xdr:col>46</xdr:col>
                    <xdr:colOff>95250</xdr:colOff>
                    <xdr:row>13</xdr:row>
                    <xdr:rowOff>276225</xdr:rowOff>
                  </to>
                </anchor>
              </controlPr>
            </control>
          </mc:Choice>
        </mc:AlternateContent>
        <mc:AlternateContent xmlns:mc="http://schemas.openxmlformats.org/markup-compatibility/2006">
          <mc:Choice Requires="x14">
            <control shapeId="13346" r:id="rId36" name="Option Button 34">
              <controlPr defaultSize="0" autoFill="0" autoLine="0" autoPict="0">
                <anchor moveWithCells="1">
                  <from>
                    <xdr:col>48</xdr:col>
                    <xdr:colOff>19050</xdr:colOff>
                    <xdr:row>13</xdr:row>
                    <xdr:rowOff>57150</xdr:rowOff>
                  </from>
                  <to>
                    <xdr:col>50</xdr:col>
                    <xdr:colOff>95250</xdr:colOff>
                    <xdr:row>13</xdr:row>
                    <xdr:rowOff>276225</xdr:rowOff>
                  </to>
                </anchor>
              </controlPr>
            </control>
          </mc:Choice>
        </mc:AlternateContent>
        <mc:AlternateContent xmlns:mc="http://schemas.openxmlformats.org/markup-compatibility/2006">
          <mc:Choice Requires="x14">
            <control shapeId="13347" r:id="rId37" name="Option Button 35">
              <controlPr defaultSize="0" autoFill="0" autoLine="0" autoPict="0">
                <anchor moveWithCells="1">
                  <from>
                    <xdr:col>52</xdr:col>
                    <xdr:colOff>19050</xdr:colOff>
                    <xdr:row>13</xdr:row>
                    <xdr:rowOff>57150</xdr:rowOff>
                  </from>
                  <to>
                    <xdr:col>54</xdr:col>
                    <xdr:colOff>95250</xdr:colOff>
                    <xdr:row>13</xdr:row>
                    <xdr:rowOff>276225</xdr:rowOff>
                  </to>
                </anchor>
              </controlPr>
            </control>
          </mc:Choice>
        </mc:AlternateContent>
        <mc:AlternateContent xmlns:mc="http://schemas.openxmlformats.org/markup-compatibility/2006">
          <mc:Choice Requires="x14">
            <control shapeId="13348" r:id="rId38" name="Option Button 36">
              <controlPr defaultSize="0" autoFill="0" autoLine="0" autoPict="0">
                <anchor moveWithCells="1">
                  <from>
                    <xdr:col>56</xdr:col>
                    <xdr:colOff>19050</xdr:colOff>
                    <xdr:row>13</xdr:row>
                    <xdr:rowOff>57150</xdr:rowOff>
                  </from>
                  <to>
                    <xdr:col>58</xdr:col>
                    <xdr:colOff>95250</xdr:colOff>
                    <xdr:row>13</xdr:row>
                    <xdr:rowOff>276225</xdr:rowOff>
                  </to>
                </anchor>
              </controlPr>
            </control>
          </mc:Choice>
        </mc:AlternateContent>
        <mc:AlternateContent xmlns:mc="http://schemas.openxmlformats.org/markup-compatibility/2006">
          <mc:Choice Requires="x14">
            <control shapeId="13349" r:id="rId39" name="Group Box 37">
              <controlPr defaultSize="0" autoFill="0" autoPict="0">
                <anchor moveWithCells="1">
                  <from>
                    <xdr:col>35</xdr:col>
                    <xdr:colOff>0</xdr:colOff>
                    <xdr:row>14</xdr:row>
                    <xdr:rowOff>0</xdr:rowOff>
                  </from>
                  <to>
                    <xdr:col>59</xdr:col>
                    <xdr:colOff>0</xdr:colOff>
                    <xdr:row>15</xdr:row>
                    <xdr:rowOff>0</xdr:rowOff>
                  </to>
                </anchor>
              </controlPr>
            </control>
          </mc:Choice>
        </mc:AlternateContent>
        <mc:AlternateContent xmlns:mc="http://schemas.openxmlformats.org/markup-compatibility/2006">
          <mc:Choice Requires="x14">
            <control shapeId="13350" r:id="rId40" name="Option Button 38">
              <controlPr defaultSize="0" autoFill="0" autoLine="0" autoPict="0">
                <anchor moveWithCells="1">
                  <from>
                    <xdr:col>36</xdr:col>
                    <xdr:colOff>19050</xdr:colOff>
                    <xdr:row>14</xdr:row>
                    <xdr:rowOff>57150</xdr:rowOff>
                  </from>
                  <to>
                    <xdr:col>38</xdr:col>
                    <xdr:colOff>95250</xdr:colOff>
                    <xdr:row>14</xdr:row>
                    <xdr:rowOff>276225</xdr:rowOff>
                  </to>
                </anchor>
              </controlPr>
            </control>
          </mc:Choice>
        </mc:AlternateContent>
        <mc:AlternateContent xmlns:mc="http://schemas.openxmlformats.org/markup-compatibility/2006">
          <mc:Choice Requires="x14">
            <control shapeId="13351" r:id="rId41" name="Option Button 39">
              <controlPr defaultSize="0" autoFill="0" autoLine="0" autoPict="0">
                <anchor moveWithCells="1">
                  <from>
                    <xdr:col>40</xdr:col>
                    <xdr:colOff>19050</xdr:colOff>
                    <xdr:row>14</xdr:row>
                    <xdr:rowOff>57150</xdr:rowOff>
                  </from>
                  <to>
                    <xdr:col>42</xdr:col>
                    <xdr:colOff>95250</xdr:colOff>
                    <xdr:row>14</xdr:row>
                    <xdr:rowOff>276225</xdr:rowOff>
                  </to>
                </anchor>
              </controlPr>
            </control>
          </mc:Choice>
        </mc:AlternateContent>
        <mc:AlternateContent xmlns:mc="http://schemas.openxmlformats.org/markup-compatibility/2006">
          <mc:Choice Requires="x14">
            <control shapeId="13352" r:id="rId42" name="Option Button 40">
              <controlPr defaultSize="0" autoFill="0" autoLine="0" autoPict="0">
                <anchor moveWithCells="1">
                  <from>
                    <xdr:col>44</xdr:col>
                    <xdr:colOff>19050</xdr:colOff>
                    <xdr:row>14</xdr:row>
                    <xdr:rowOff>57150</xdr:rowOff>
                  </from>
                  <to>
                    <xdr:col>46</xdr:col>
                    <xdr:colOff>95250</xdr:colOff>
                    <xdr:row>14</xdr:row>
                    <xdr:rowOff>276225</xdr:rowOff>
                  </to>
                </anchor>
              </controlPr>
            </control>
          </mc:Choice>
        </mc:AlternateContent>
        <mc:AlternateContent xmlns:mc="http://schemas.openxmlformats.org/markup-compatibility/2006">
          <mc:Choice Requires="x14">
            <control shapeId="13353" r:id="rId43" name="Option Button 41">
              <controlPr defaultSize="0" autoFill="0" autoLine="0" autoPict="0">
                <anchor moveWithCells="1">
                  <from>
                    <xdr:col>48</xdr:col>
                    <xdr:colOff>19050</xdr:colOff>
                    <xdr:row>14</xdr:row>
                    <xdr:rowOff>57150</xdr:rowOff>
                  </from>
                  <to>
                    <xdr:col>50</xdr:col>
                    <xdr:colOff>95250</xdr:colOff>
                    <xdr:row>14</xdr:row>
                    <xdr:rowOff>276225</xdr:rowOff>
                  </to>
                </anchor>
              </controlPr>
            </control>
          </mc:Choice>
        </mc:AlternateContent>
        <mc:AlternateContent xmlns:mc="http://schemas.openxmlformats.org/markup-compatibility/2006">
          <mc:Choice Requires="x14">
            <control shapeId="13354" r:id="rId44" name="Option Button 42">
              <controlPr defaultSize="0" autoFill="0" autoLine="0" autoPict="0">
                <anchor moveWithCells="1">
                  <from>
                    <xdr:col>52</xdr:col>
                    <xdr:colOff>19050</xdr:colOff>
                    <xdr:row>14</xdr:row>
                    <xdr:rowOff>57150</xdr:rowOff>
                  </from>
                  <to>
                    <xdr:col>54</xdr:col>
                    <xdr:colOff>95250</xdr:colOff>
                    <xdr:row>14</xdr:row>
                    <xdr:rowOff>276225</xdr:rowOff>
                  </to>
                </anchor>
              </controlPr>
            </control>
          </mc:Choice>
        </mc:AlternateContent>
        <mc:AlternateContent xmlns:mc="http://schemas.openxmlformats.org/markup-compatibility/2006">
          <mc:Choice Requires="x14">
            <control shapeId="13355" r:id="rId45" name="Option Button 43">
              <controlPr defaultSize="0" autoFill="0" autoLine="0" autoPict="0">
                <anchor moveWithCells="1">
                  <from>
                    <xdr:col>56</xdr:col>
                    <xdr:colOff>19050</xdr:colOff>
                    <xdr:row>14</xdr:row>
                    <xdr:rowOff>57150</xdr:rowOff>
                  </from>
                  <to>
                    <xdr:col>58</xdr:col>
                    <xdr:colOff>95250</xdr:colOff>
                    <xdr:row>14</xdr:row>
                    <xdr:rowOff>276225</xdr:rowOff>
                  </to>
                </anchor>
              </controlPr>
            </control>
          </mc:Choice>
        </mc:AlternateContent>
        <mc:AlternateContent xmlns:mc="http://schemas.openxmlformats.org/markup-compatibility/2006">
          <mc:Choice Requires="x14">
            <control shapeId="13356" r:id="rId46" name="Group Box 44">
              <controlPr defaultSize="0" autoFill="0" autoPict="0">
                <anchor moveWithCells="1">
                  <from>
                    <xdr:col>35</xdr:col>
                    <xdr:colOff>0</xdr:colOff>
                    <xdr:row>15</xdr:row>
                    <xdr:rowOff>0</xdr:rowOff>
                  </from>
                  <to>
                    <xdr:col>59</xdr:col>
                    <xdr:colOff>0</xdr:colOff>
                    <xdr:row>16</xdr:row>
                    <xdr:rowOff>0</xdr:rowOff>
                  </to>
                </anchor>
              </controlPr>
            </control>
          </mc:Choice>
        </mc:AlternateContent>
        <mc:AlternateContent xmlns:mc="http://schemas.openxmlformats.org/markup-compatibility/2006">
          <mc:Choice Requires="x14">
            <control shapeId="13357" r:id="rId47" name="Option Button 45">
              <controlPr defaultSize="0" autoFill="0" autoLine="0" autoPict="0">
                <anchor moveWithCells="1">
                  <from>
                    <xdr:col>36</xdr:col>
                    <xdr:colOff>19050</xdr:colOff>
                    <xdr:row>15</xdr:row>
                    <xdr:rowOff>57150</xdr:rowOff>
                  </from>
                  <to>
                    <xdr:col>38</xdr:col>
                    <xdr:colOff>95250</xdr:colOff>
                    <xdr:row>15</xdr:row>
                    <xdr:rowOff>276225</xdr:rowOff>
                  </to>
                </anchor>
              </controlPr>
            </control>
          </mc:Choice>
        </mc:AlternateContent>
        <mc:AlternateContent xmlns:mc="http://schemas.openxmlformats.org/markup-compatibility/2006">
          <mc:Choice Requires="x14">
            <control shapeId="13358" r:id="rId48" name="Option Button 46">
              <controlPr defaultSize="0" autoFill="0" autoLine="0" autoPict="0">
                <anchor moveWithCells="1">
                  <from>
                    <xdr:col>40</xdr:col>
                    <xdr:colOff>19050</xdr:colOff>
                    <xdr:row>15</xdr:row>
                    <xdr:rowOff>57150</xdr:rowOff>
                  </from>
                  <to>
                    <xdr:col>42</xdr:col>
                    <xdr:colOff>95250</xdr:colOff>
                    <xdr:row>15</xdr:row>
                    <xdr:rowOff>276225</xdr:rowOff>
                  </to>
                </anchor>
              </controlPr>
            </control>
          </mc:Choice>
        </mc:AlternateContent>
        <mc:AlternateContent xmlns:mc="http://schemas.openxmlformats.org/markup-compatibility/2006">
          <mc:Choice Requires="x14">
            <control shapeId="13359" r:id="rId49" name="Option Button 47">
              <controlPr defaultSize="0" autoFill="0" autoLine="0" autoPict="0">
                <anchor moveWithCells="1">
                  <from>
                    <xdr:col>44</xdr:col>
                    <xdr:colOff>19050</xdr:colOff>
                    <xdr:row>15</xdr:row>
                    <xdr:rowOff>57150</xdr:rowOff>
                  </from>
                  <to>
                    <xdr:col>46</xdr:col>
                    <xdr:colOff>95250</xdr:colOff>
                    <xdr:row>15</xdr:row>
                    <xdr:rowOff>276225</xdr:rowOff>
                  </to>
                </anchor>
              </controlPr>
            </control>
          </mc:Choice>
        </mc:AlternateContent>
        <mc:AlternateContent xmlns:mc="http://schemas.openxmlformats.org/markup-compatibility/2006">
          <mc:Choice Requires="x14">
            <control shapeId="13360" r:id="rId50" name="Option Button 48">
              <controlPr defaultSize="0" autoFill="0" autoLine="0" autoPict="0">
                <anchor moveWithCells="1">
                  <from>
                    <xdr:col>48</xdr:col>
                    <xdr:colOff>19050</xdr:colOff>
                    <xdr:row>15</xdr:row>
                    <xdr:rowOff>57150</xdr:rowOff>
                  </from>
                  <to>
                    <xdr:col>50</xdr:col>
                    <xdr:colOff>95250</xdr:colOff>
                    <xdr:row>15</xdr:row>
                    <xdr:rowOff>276225</xdr:rowOff>
                  </to>
                </anchor>
              </controlPr>
            </control>
          </mc:Choice>
        </mc:AlternateContent>
        <mc:AlternateContent xmlns:mc="http://schemas.openxmlformats.org/markup-compatibility/2006">
          <mc:Choice Requires="x14">
            <control shapeId="13361" r:id="rId51" name="Option Button 49">
              <controlPr defaultSize="0" autoFill="0" autoLine="0" autoPict="0">
                <anchor moveWithCells="1">
                  <from>
                    <xdr:col>52</xdr:col>
                    <xdr:colOff>19050</xdr:colOff>
                    <xdr:row>15</xdr:row>
                    <xdr:rowOff>57150</xdr:rowOff>
                  </from>
                  <to>
                    <xdr:col>54</xdr:col>
                    <xdr:colOff>95250</xdr:colOff>
                    <xdr:row>15</xdr:row>
                    <xdr:rowOff>276225</xdr:rowOff>
                  </to>
                </anchor>
              </controlPr>
            </control>
          </mc:Choice>
        </mc:AlternateContent>
        <mc:AlternateContent xmlns:mc="http://schemas.openxmlformats.org/markup-compatibility/2006">
          <mc:Choice Requires="x14">
            <control shapeId="13362" r:id="rId52" name="Option Button 50">
              <controlPr defaultSize="0" autoFill="0" autoLine="0" autoPict="0">
                <anchor moveWithCells="1">
                  <from>
                    <xdr:col>56</xdr:col>
                    <xdr:colOff>19050</xdr:colOff>
                    <xdr:row>15</xdr:row>
                    <xdr:rowOff>57150</xdr:rowOff>
                  </from>
                  <to>
                    <xdr:col>58</xdr:col>
                    <xdr:colOff>95250</xdr:colOff>
                    <xdr:row>15</xdr:row>
                    <xdr:rowOff>276225</xdr:rowOff>
                  </to>
                </anchor>
              </controlPr>
            </control>
          </mc:Choice>
        </mc:AlternateContent>
        <mc:AlternateContent xmlns:mc="http://schemas.openxmlformats.org/markup-compatibility/2006">
          <mc:Choice Requires="x14">
            <control shapeId="13363" r:id="rId53" name="Group Box 51">
              <controlPr defaultSize="0" autoFill="0" autoPict="0">
                <anchor moveWithCells="1">
                  <from>
                    <xdr:col>35</xdr:col>
                    <xdr:colOff>0</xdr:colOff>
                    <xdr:row>16</xdr:row>
                    <xdr:rowOff>0</xdr:rowOff>
                  </from>
                  <to>
                    <xdr:col>59</xdr:col>
                    <xdr:colOff>0</xdr:colOff>
                    <xdr:row>17</xdr:row>
                    <xdr:rowOff>0</xdr:rowOff>
                  </to>
                </anchor>
              </controlPr>
            </control>
          </mc:Choice>
        </mc:AlternateContent>
        <mc:AlternateContent xmlns:mc="http://schemas.openxmlformats.org/markup-compatibility/2006">
          <mc:Choice Requires="x14">
            <control shapeId="13364" r:id="rId54" name="Option Button 52">
              <controlPr defaultSize="0" autoFill="0" autoLine="0" autoPict="0">
                <anchor moveWithCells="1">
                  <from>
                    <xdr:col>36</xdr:col>
                    <xdr:colOff>19050</xdr:colOff>
                    <xdr:row>16</xdr:row>
                    <xdr:rowOff>57150</xdr:rowOff>
                  </from>
                  <to>
                    <xdr:col>38</xdr:col>
                    <xdr:colOff>95250</xdr:colOff>
                    <xdr:row>16</xdr:row>
                    <xdr:rowOff>276225</xdr:rowOff>
                  </to>
                </anchor>
              </controlPr>
            </control>
          </mc:Choice>
        </mc:AlternateContent>
        <mc:AlternateContent xmlns:mc="http://schemas.openxmlformats.org/markup-compatibility/2006">
          <mc:Choice Requires="x14">
            <control shapeId="13365" r:id="rId55" name="Option Button 53">
              <controlPr defaultSize="0" autoFill="0" autoLine="0" autoPict="0">
                <anchor moveWithCells="1">
                  <from>
                    <xdr:col>40</xdr:col>
                    <xdr:colOff>19050</xdr:colOff>
                    <xdr:row>16</xdr:row>
                    <xdr:rowOff>57150</xdr:rowOff>
                  </from>
                  <to>
                    <xdr:col>42</xdr:col>
                    <xdr:colOff>95250</xdr:colOff>
                    <xdr:row>16</xdr:row>
                    <xdr:rowOff>276225</xdr:rowOff>
                  </to>
                </anchor>
              </controlPr>
            </control>
          </mc:Choice>
        </mc:AlternateContent>
        <mc:AlternateContent xmlns:mc="http://schemas.openxmlformats.org/markup-compatibility/2006">
          <mc:Choice Requires="x14">
            <control shapeId="13366" r:id="rId56" name="Option Button 54">
              <controlPr defaultSize="0" autoFill="0" autoLine="0" autoPict="0">
                <anchor moveWithCells="1">
                  <from>
                    <xdr:col>44</xdr:col>
                    <xdr:colOff>19050</xdr:colOff>
                    <xdr:row>16</xdr:row>
                    <xdr:rowOff>57150</xdr:rowOff>
                  </from>
                  <to>
                    <xdr:col>46</xdr:col>
                    <xdr:colOff>95250</xdr:colOff>
                    <xdr:row>16</xdr:row>
                    <xdr:rowOff>276225</xdr:rowOff>
                  </to>
                </anchor>
              </controlPr>
            </control>
          </mc:Choice>
        </mc:AlternateContent>
        <mc:AlternateContent xmlns:mc="http://schemas.openxmlformats.org/markup-compatibility/2006">
          <mc:Choice Requires="x14">
            <control shapeId="13367" r:id="rId57" name="Option Button 55">
              <controlPr defaultSize="0" autoFill="0" autoLine="0" autoPict="0">
                <anchor moveWithCells="1">
                  <from>
                    <xdr:col>48</xdr:col>
                    <xdr:colOff>19050</xdr:colOff>
                    <xdr:row>16</xdr:row>
                    <xdr:rowOff>57150</xdr:rowOff>
                  </from>
                  <to>
                    <xdr:col>50</xdr:col>
                    <xdr:colOff>95250</xdr:colOff>
                    <xdr:row>16</xdr:row>
                    <xdr:rowOff>276225</xdr:rowOff>
                  </to>
                </anchor>
              </controlPr>
            </control>
          </mc:Choice>
        </mc:AlternateContent>
        <mc:AlternateContent xmlns:mc="http://schemas.openxmlformats.org/markup-compatibility/2006">
          <mc:Choice Requires="x14">
            <control shapeId="13368" r:id="rId58" name="Option Button 56">
              <controlPr defaultSize="0" autoFill="0" autoLine="0" autoPict="0">
                <anchor moveWithCells="1">
                  <from>
                    <xdr:col>52</xdr:col>
                    <xdr:colOff>19050</xdr:colOff>
                    <xdr:row>16</xdr:row>
                    <xdr:rowOff>57150</xdr:rowOff>
                  </from>
                  <to>
                    <xdr:col>54</xdr:col>
                    <xdr:colOff>95250</xdr:colOff>
                    <xdr:row>16</xdr:row>
                    <xdr:rowOff>276225</xdr:rowOff>
                  </to>
                </anchor>
              </controlPr>
            </control>
          </mc:Choice>
        </mc:AlternateContent>
        <mc:AlternateContent xmlns:mc="http://schemas.openxmlformats.org/markup-compatibility/2006">
          <mc:Choice Requires="x14">
            <control shapeId="13369" r:id="rId59" name="Option Button 57">
              <controlPr defaultSize="0" autoFill="0" autoLine="0" autoPict="0">
                <anchor moveWithCells="1">
                  <from>
                    <xdr:col>56</xdr:col>
                    <xdr:colOff>19050</xdr:colOff>
                    <xdr:row>16</xdr:row>
                    <xdr:rowOff>57150</xdr:rowOff>
                  </from>
                  <to>
                    <xdr:col>58</xdr:col>
                    <xdr:colOff>95250</xdr:colOff>
                    <xdr:row>16</xdr:row>
                    <xdr:rowOff>276225</xdr:rowOff>
                  </to>
                </anchor>
              </controlPr>
            </control>
          </mc:Choice>
        </mc:AlternateContent>
        <mc:AlternateContent xmlns:mc="http://schemas.openxmlformats.org/markup-compatibility/2006">
          <mc:Choice Requires="x14">
            <control shapeId="13370" r:id="rId60" name="Group Box 58">
              <controlPr defaultSize="0" autoFill="0" autoPict="0">
                <anchor moveWithCells="1">
                  <from>
                    <xdr:col>35</xdr:col>
                    <xdr:colOff>0</xdr:colOff>
                    <xdr:row>17</xdr:row>
                    <xdr:rowOff>0</xdr:rowOff>
                  </from>
                  <to>
                    <xdr:col>59</xdr:col>
                    <xdr:colOff>0</xdr:colOff>
                    <xdr:row>18</xdr:row>
                    <xdr:rowOff>0</xdr:rowOff>
                  </to>
                </anchor>
              </controlPr>
            </control>
          </mc:Choice>
        </mc:AlternateContent>
        <mc:AlternateContent xmlns:mc="http://schemas.openxmlformats.org/markup-compatibility/2006">
          <mc:Choice Requires="x14">
            <control shapeId="13371" r:id="rId61" name="Option Button 59">
              <controlPr defaultSize="0" autoFill="0" autoLine="0" autoPict="0">
                <anchor moveWithCells="1">
                  <from>
                    <xdr:col>36</xdr:col>
                    <xdr:colOff>19050</xdr:colOff>
                    <xdr:row>17</xdr:row>
                    <xdr:rowOff>57150</xdr:rowOff>
                  </from>
                  <to>
                    <xdr:col>38</xdr:col>
                    <xdr:colOff>95250</xdr:colOff>
                    <xdr:row>17</xdr:row>
                    <xdr:rowOff>276225</xdr:rowOff>
                  </to>
                </anchor>
              </controlPr>
            </control>
          </mc:Choice>
        </mc:AlternateContent>
        <mc:AlternateContent xmlns:mc="http://schemas.openxmlformats.org/markup-compatibility/2006">
          <mc:Choice Requires="x14">
            <control shapeId="13372" r:id="rId62" name="Option Button 60">
              <controlPr defaultSize="0" autoFill="0" autoLine="0" autoPict="0">
                <anchor moveWithCells="1">
                  <from>
                    <xdr:col>40</xdr:col>
                    <xdr:colOff>19050</xdr:colOff>
                    <xdr:row>17</xdr:row>
                    <xdr:rowOff>57150</xdr:rowOff>
                  </from>
                  <to>
                    <xdr:col>42</xdr:col>
                    <xdr:colOff>95250</xdr:colOff>
                    <xdr:row>17</xdr:row>
                    <xdr:rowOff>276225</xdr:rowOff>
                  </to>
                </anchor>
              </controlPr>
            </control>
          </mc:Choice>
        </mc:AlternateContent>
        <mc:AlternateContent xmlns:mc="http://schemas.openxmlformats.org/markup-compatibility/2006">
          <mc:Choice Requires="x14">
            <control shapeId="13373" r:id="rId63" name="Option Button 61">
              <controlPr defaultSize="0" autoFill="0" autoLine="0" autoPict="0">
                <anchor moveWithCells="1">
                  <from>
                    <xdr:col>44</xdr:col>
                    <xdr:colOff>19050</xdr:colOff>
                    <xdr:row>17</xdr:row>
                    <xdr:rowOff>57150</xdr:rowOff>
                  </from>
                  <to>
                    <xdr:col>46</xdr:col>
                    <xdr:colOff>95250</xdr:colOff>
                    <xdr:row>17</xdr:row>
                    <xdr:rowOff>276225</xdr:rowOff>
                  </to>
                </anchor>
              </controlPr>
            </control>
          </mc:Choice>
        </mc:AlternateContent>
        <mc:AlternateContent xmlns:mc="http://schemas.openxmlformats.org/markup-compatibility/2006">
          <mc:Choice Requires="x14">
            <control shapeId="13374" r:id="rId64" name="Option Button 62">
              <controlPr defaultSize="0" autoFill="0" autoLine="0" autoPict="0">
                <anchor moveWithCells="1">
                  <from>
                    <xdr:col>48</xdr:col>
                    <xdr:colOff>19050</xdr:colOff>
                    <xdr:row>17</xdr:row>
                    <xdr:rowOff>57150</xdr:rowOff>
                  </from>
                  <to>
                    <xdr:col>50</xdr:col>
                    <xdr:colOff>95250</xdr:colOff>
                    <xdr:row>17</xdr:row>
                    <xdr:rowOff>276225</xdr:rowOff>
                  </to>
                </anchor>
              </controlPr>
            </control>
          </mc:Choice>
        </mc:AlternateContent>
        <mc:AlternateContent xmlns:mc="http://schemas.openxmlformats.org/markup-compatibility/2006">
          <mc:Choice Requires="x14">
            <control shapeId="13375" r:id="rId65" name="Option Button 63">
              <controlPr defaultSize="0" autoFill="0" autoLine="0" autoPict="0">
                <anchor moveWithCells="1">
                  <from>
                    <xdr:col>52</xdr:col>
                    <xdr:colOff>19050</xdr:colOff>
                    <xdr:row>17</xdr:row>
                    <xdr:rowOff>57150</xdr:rowOff>
                  </from>
                  <to>
                    <xdr:col>54</xdr:col>
                    <xdr:colOff>95250</xdr:colOff>
                    <xdr:row>17</xdr:row>
                    <xdr:rowOff>276225</xdr:rowOff>
                  </to>
                </anchor>
              </controlPr>
            </control>
          </mc:Choice>
        </mc:AlternateContent>
        <mc:AlternateContent xmlns:mc="http://schemas.openxmlformats.org/markup-compatibility/2006">
          <mc:Choice Requires="x14">
            <control shapeId="13376" r:id="rId66" name="Option Button 64">
              <controlPr defaultSize="0" autoFill="0" autoLine="0" autoPict="0">
                <anchor moveWithCells="1">
                  <from>
                    <xdr:col>56</xdr:col>
                    <xdr:colOff>19050</xdr:colOff>
                    <xdr:row>17</xdr:row>
                    <xdr:rowOff>57150</xdr:rowOff>
                  </from>
                  <to>
                    <xdr:col>58</xdr:col>
                    <xdr:colOff>95250</xdr:colOff>
                    <xdr:row>17</xdr:row>
                    <xdr:rowOff>276225</xdr:rowOff>
                  </to>
                </anchor>
              </controlPr>
            </control>
          </mc:Choice>
        </mc:AlternateContent>
        <mc:AlternateContent xmlns:mc="http://schemas.openxmlformats.org/markup-compatibility/2006">
          <mc:Choice Requires="x14">
            <control shapeId="13377" r:id="rId67" name="Group Box 65">
              <controlPr defaultSize="0" autoFill="0" autoPict="0">
                <anchor moveWithCells="1">
                  <from>
                    <xdr:col>35</xdr:col>
                    <xdr:colOff>0</xdr:colOff>
                    <xdr:row>18</xdr:row>
                    <xdr:rowOff>0</xdr:rowOff>
                  </from>
                  <to>
                    <xdr:col>59</xdr:col>
                    <xdr:colOff>0</xdr:colOff>
                    <xdr:row>19</xdr:row>
                    <xdr:rowOff>0</xdr:rowOff>
                  </to>
                </anchor>
              </controlPr>
            </control>
          </mc:Choice>
        </mc:AlternateContent>
        <mc:AlternateContent xmlns:mc="http://schemas.openxmlformats.org/markup-compatibility/2006">
          <mc:Choice Requires="x14">
            <control shapeId="13378" r:id="rId68" name="Option Button 66">
              <controlPr defaultSize="0" autoFill="0" autoLine="0" autoPict="0">
                <anchor moveWithCells="1">
                  <from>
                    <xdr:col>36</xdr:col>
                    <xdr:colOff>19050</xdr:colOff>
                    <xdr:row>18</xdr:row>
                    <xdr:rowOff>57150</xdr:rowOff>
                  </from>
                  <to>
                    <xdr:col>38</xdr:col>
                    <xdr:colOff>95250</xdr:colOff>
                    <xdr:row>18</xdr:row>
                    <xdr:rowOff>276225</xdr:rowOff>
                  </to>
                </anchor>
              </controlPr>
            </control>
          </mc:Choice>
        </mc:AlternateContent>
        <mc:AlternateContent xmlns:mc="http://schemas.openxmlformats.org/markup-compatibility/2006">
          <mc:Choice Requires="x14">
            <control shapeId="13379" r:id="rId69" name="Option Button 67">
              <controlPr defaultSize="0" autoFill="0" autoLine="0" autoPict="0">
                <anchor moveWithCells="1">
                  <from>
                    <xdr:col>40</xdr:col>
                    <xdr:colOff>19050</xdr:colOff>
                    <xdr:row>18</xdr:row>
                    <xdr:rowOff>57150</xdr:rowOff>
                  </from>
                  <to>
                    <xdr:col>42</xdr:col>
                    <xdr:colOff>95250</xdr:colOff>
                    <xdr:row>18</xdr:row>
                    <xdr:rowOff>276225</xdr:rowOff>
                  </to>
                </anchor>
              </controlPr>
            </control>
          </mc:Choice>
        </mc:AlternateContent>
        <mc:AlternateContent xmlns:mc="http://schemas.openxmlformats.org/markup-compatibility/2006">
          <mc:Choice Requires="x14">
            <control shapeId="13380" r:id="rId70" name="Option Button 68">
              <controlPr defaultSize="0" autoFill="0" autoLine="0" autoPict="0">
                <anchor moveWithCells="1">
                  <from>
                    <xdr:col>44</xdr:col>
                    <xdr:colOff>19050</xdr:colOff>
                    <xdr:row>18</xdr:row>
                    <xdr:rowOff>57150</xdr:rowOff>
                  </from>
                  <to>
                    <xdr:col>46</xdr:col>
                    <xdr:colOff>95250</xdr:colOff>
                    <xdr:row>18</xdr:row>
                    <xdr:rowOff>276225</xdr:rowOff>
                  </to>
                </anchor>
              </controlPr>
            </control>
          </mc:Choice>
        </mc:AlternateContent>
        <mc:AlternateContent xmlns:mc="http://schemas.openxmlformats.org/markup-compatibility/2006">
          <mc:Choice Requires="x14">
            <control shapeId="13381" r:id="rId71" name="Option Button 69">
              <controlPr defaultSize="0" autoFill="0" autoLine="0" autoPict="0">
                <anchor moveWithCells="1">
                  <from>
                    <xdr:col>48</xdr:col>
                    <xdr:colOff>19050</xdr:colOff>
                    <xdr:row>18</xdr:row>
                    <xdr:rowOff>57150</xdr:rowOff>
                  </from>
                  <to>
                    <xdr:col>50</xdr:col>
                    <xdr:colOff>95250</xdr:colOff>
                    <xdr:row>18</xdr:row>
                    <xdr:rowOff>276225</xdr:rowOff>
                  </to>
                </anchor>
              </controlPr>
            </control>
          </mc:Choice>
        </mc:AlternateContent>
        <mc:AlternateContent xmlns:mc="http://schemas.openxmlformats.org/markup-compatibility/2006">
          <mc:Choice Requires="x14">
            <control shapeId="13382" r:id="rId72" name="Option Button 70">
              <controlPr defaultSize="0" autoFill="0" autoLine="0" autoPict="0">
                <anchor moveWithCells="1">
                  <from>
                    <xdr:col>52</xdr:col>
                    <xdr:colOff>19050</xdr:colOff>
                    <xdr:row>18</xdr:row>
                    <xdr:rowOff>57150</xdr:rowOff>
                  </from>
                  <to>
                    <xdr:col>54</xdr:col>
                    <xdr:colOff>95250</xdr:colOff>
                    <xdr:row>18</xdr:row>
                    <xdr:rowOff>276225</xdr:rowOff>
                  </to>
                </anchor>
              </controlPr>
            </control>
          </mc:Choice>
        </mc:AlternateContent>
        <mc:AlternateContent xmlns:mc="http://schemas.openxmlformats.org/markup-compatibility/2006">
          <mc:Choice Requires="x14">
            <control shapeId="13383" r:id="rId73" name="Option Button 71">
              <controlPr defaultSize="0" autoFill="0" autoLine="0" autoPict="0">
                <anchor moveWithCells="1">
                  <from>
                    <xdr:col>56</xdr:col>
                    <xdr:colOff>19050</xdr:colOff>
                    <xdr:row>18</xdr:row>
                    <xdr:rowOff>57150</xdr:rowOff>
                  </from>
                  <to>
                    <xdr:col>58</xdr:col>
                    <xdr:colOff>95250</xdr:colOff>
                    <xdr:row>18</xdr:row>
                    <xdr:rowOff>276225</xdr:rowOff>
                  </to>
                </anchor>
              </controlPr>
            </control>
          </mc:Choice>
        </mc:AlternateContent>
        <mc:AlternateContent xmlns:mc="http://schemas.openxmlformats.org/markup-compatibility/2006">
          <mc:Choice Requires="x14">
            <control shapeId="13384" r:id="rId74" name="Group Box 72">
              <controlPr defaultSize="0" autoFill="0" autoPict="0">
                <anchor moveWithCells="1">
                  <from>
                    <xdr:col>35</xdr:col>
                    <xdr:colOff>0</xdr:colOff>
                    <xdr:row>19</xdr:row>
                    <xdr:rowOff>0</xdr:rowOff>
                  </from>
                  <to>
                    <xdr:col>59</xdr:col>
                    <xdr:colOff>0</xdr:colOff>
                    <xdr:row>20</xdr:row>
                    <xdr:rowOff>0</xdr:rowOff>
                  </to>
                </anchor>
              </controlPr>
            </control>
          </mc:Choice>
        </mc:AlternateContent>
        <mc:AlternateContent xmlns:mc="http://schemas.openxmlformats.org/markup-compatibility/2006">
          <mc:Choice Requires="x14">
            <control shapeId="13385" r:id="rId75" name="Option Button 73">
              <controlPr defaultSize="0" autoFill="0" autoLine="0" autoPict="0">
                <anchor moveWithCells="1">
                  <from>
                    <xdr:col>36</xdr:col>
                    <xdr:colOff>19050</xdr:colOff>
                    <xdr:row>19</xdr:row>
                    <xdr:rowOff>57150</xdr:rowOff>
                  </from>
                  <to>
                    <xdr:col>38</xdr:col>
                    <xdr:colOff>95250</xdr:colOff>
                    <xdr:row>19</xdr:row>
                    <xdr:rowOff>276225</xdr:rowOff>
                  </to>
                </anchor>
              </controlPr>
            </control>
          </mc:Choice>
        </mc:AlternateContent>
        <mc:AlternateContent xmlns:mc="http://schemas.openxmlformats.org/markup-compatibility/2006">
          <mc:Choice Requires="x14">
            <control shapeId="13386" r:id="rId76" name="Option Button 74">
              <controlPr defaultSize="0" autoFill="0" autoLine="0" autoPict="0">
                <anchor moveWithCells="1">
                  <from>
                    <xdr:col>40</xdr:col>
                    <xdr:colOff>19050</xdr:colOff>
                    <xdr:row>19</xdr:row>
                    <xdr:rowOff>57150</xdr:rowOff>
                  </from>
                  <to>
                    <xdr:col>42</xdr:col>
                    <xdr:colOff>95250</xdr:colOff>
                    <xdr:row>19</xdr:row>
                    <xdr:rowOff>276225</xdr:rowOff>
                  </to>
                </anchor>
              </controlPr>
            </control>
          </mc:Choice>
        </mc:AlternateContent>
        <mc:AlternateContent xmlns:mc="http://schemas.openxmlformats.org/markup-compatibility/2006">
          <mc:Choice Requires="x14">
            <control shapeId="13387" r:id="rId77" name="Option Button 75">
              <controlPr defaultSize="0" autoFill="0" autoLine="0" autoPict="0">
                <anchor moveWithCells="1">
                  <from>
                    <xdr:col>44</xdr:col>
                    <xdr:colOff>19050</xdr:colOff>
                    <xdr:row>19</xdr:row>
                    <xdr:rowOff>57150</xdr:rowOff>
                  </from>
                  <to>
                    <xdr:col>46</xdr:col>
                    <xdr:colOff>95250</xdr:colOff>
                    <xdr:row>19</xdr:row>
                    <xdr:rowOff>276225</xdr:rowOff>
                  </to>
                </anchor>
              </controlPr>
            </control>
          </mc:Choice>
        </mc:AlternateContent>
        <mc:AlternateContent xmlns:mc="http://schemas.openxmlformats.org/markup-compatibility/2006">
          <mc:Choice Requires="x14">
            <control shapeId="13388" r:id="rId78" name="Option Button 76">
              <controlPr defaultSize="0" autoFill="0" autoLine="0" autoPict="0">
                <anchor moveWithCells="1">
                  <from>
                    <xdr:col>48</xdr:col>
                    <xdr:colOff>19050</xdr:colOff>
                    <xdr:row>19</xdr:row>
                    <xdr:rowOff>57150</xdr:rowOff>
                  </from>
                  <to>
                    <xdr:col>50</xdr:col>
                    <xdr:colOff>95250</xdr:colOff>
                    <xdr:row>19</xdr:row>
                    <xdr:rowOff>276225</xdr:rowOff>
                  </to>
                </anchor>
              </controlPr>
            </control>
          </mc:Choice>
        </mc:AlternateContent>
        <mc:AlternateContent xmlns:mc="http://schemas.openxmlformats.org/markup-compatibility/2006">
          <mc:Choice Requires="x14">
            <control shapeId="13389" r:id="rId79" name="Option Button 77">
              <controlPr defaultSize="0" autoFill="0" autoLine="0" autoPict="0">
                <anchor moveWithCells="1">
                  <from>
                    <xdr:col>52</xdr:col>
                    <xdr:colOff>19050</xdr:colOff>
                    <xdr:row>19</xdr:row>
                    <xdr:rowOff>57150</xdr:rowOff>
                  </from>
                  <to>
                    <xdr:col>54</xdr:col>
                    <xdr:colOff>95250</xdr:colOff>
                    <xdr:row>19</xdr:row>
                    <xdr:rowOff>276225</xdr:rowOff>
                  </to>
                </anchor>
              </controlPr>
            </control>
          </mc:Choice>
        </mc:AlternateContent>
        <mc:AlternateContent xmlns:mc="http://schemas.openxmlformats.org/markup-compatibility/2006">
          <mc:Choice Requires="x14">
            <control shapeId="13390" r:id="rId80" name="Option Button 78">
              <controlPr defaultSize="0" autoFill="0" autoLine="0" autoPict="0">
                <anchor moveWithCells="1">
                  <from>
                    <xdr:col>56</xdr:col>
                    <xdr:colOff>19050</xdr:colOff>
                    <xdr:row>19</xdr:row>
                    <xdr:rowOff>57150</xdr:rowOff>
                  </from>
                  <to>
                    <xdr:col>58</xdr:col>
                    <xdr:colOff>95250</xdr:colOff>
                    <xdr:row>19</xdr:row>
                    <xdr:rowOff>276225</xdr:rowOff>
                  </to>
                </anchor>
              </controlPr>
            </control>
          </mc:Choice>
        </mc:AlternateContent>
        <mc:AlternateContent xmlns:mc="http://schemas.openxmlformats.org/markup-compatibility/2006">
          <mc:Choice Requires="x14">
            <control shapeId="13391" r:id="rId81" name="Group Box 79">
              <controlPr defaultSize="0" autoFill="0" autoPict="0">
                <anchor moveWithCells="1">
                  <from>
                    <xdr:col>35</xdr:col>
                    <xdr:colOff>0</xdr:colOff>
                    <xdr:row>20</xdr:row>
                    <xdr:rowOff>0</xdr:rowOff>
                  </from>
                  <to>
                    <xdr:col>59</xdr:col>
                    <xdr:colOff>0</xdr:colOff>
                    <xdr:row>21</xdr:row>
                    <xdr:rowOff>0</xdr:rowOff>
                  </to>
                </anchor>
              </controlPr>
            </control>
          </mc:Choice>
        </mc:AlternateContent>
        <mc:AlternateContent xmlns:mc="http://schemas.openxmlformats.org/markup-compatibility/2006">
          <mc:Choice Requires="x14">
            <control shapeId="13392" r:id="rId82" name="Option Button 80">
              <controlPr defaultSize="0" autoFill="0" autoLine="0" autoPict="0">
                <anchor moveWithCells="1">
                  <from>
                    <xdr:col>36</xdr:col>
                    <xdr:colOff>19050</xdr:colOff>
                    <xdr:row>20</xdr:row>
                    <xdr:rowOff>57150</xdr:rowOff>
                  </from>
                  <to>
                    <xdr:col>38</xdr:col>
                    <xdr:colOff>95250</xdr:colOff>
                    <xdr:row>20</xdr:row>
                    <xdr:rowOff>276225</xdr:rowOff>
                  </to>
                </anchor>
              </controlPr>
            </control>
          </mc:Choice>
        </mc:AlternateContent>
        <mc:AlternateContent xmlns:mc="http://schemas.openxmlformats.org/markup-compatibility/2006">
          <mc:Choice Requires="x14">
            <control shapeId="13393" r:id="rId83" name="Option Button 81">
              <controlPr defaultSize="0" autoFill="0" autoLine="0" autoPict="0">
                <anchor moveWithCells="1">
                  <from>
                    <xdr:col>40</xdr:col>
                    <xdr:colOff>19050</xdr:colOff>
                    <xdr:row>20</xdr:row>
                    <xdr:rowOff>57150</xdr:rowOff>
                  </from>
                  <to>
                    <xdr:col>42</xdr:col>
                    <xdr:colOff>95250</xdr:colOff>
                    <xdr:row>20</xdr:row>
                    <xdr:rowOff>276225</xdr:rowOff>
                  </to>
                </anchor>
              </controlPr>
            </control>
          </mc:Choice>
        </mc:AlternateContent>
        <mc:AlternateContent xmlns:mc="http://schemas.openxmlformats.org/markup-compatibility/2006">
          <mc:Choice Requires="x14">
            <control shapeId="13394" r:id="rId84" name="Option Button 82">
              <controlPr defaultSize="0" autoFill="0" autoLine="0" autoPict="0">
                <anchor moveWithCells="1">
                  <from>
                    <xdr:col>44</xdr:col>
                    <xdr:colOff>19050</xdr:colOff>
                    <xdr:row>20</xdr:row>
                    <xdr:rowOff>57150</xdr:rowOff>
                  </from>
                  <to>
                    <xdr:col>46</xdr:col>
                    <xdr:colOff>95250</xdr:colOff>
                    <xdr:row>20</xdr:row>
                    <xdr:rowOff>276225</xdr:rowOff>
                  </to>
                </anchor>
              </controlPr>
            </control>
          </mc:Choice>
        </mc:AlternateContent>
        <mc:AlternateContent xmlns:mc="http://schemas.openxmlformats.org/markup-compatibility/2006">
          <mc:Choice Requires="x14">
            <control shapeId="13395" r:id="rId85" name="Option Button 83">
              <controlPr defaultSize="0" autoFill="0" autoLine="0" autoPict="0">
                <anchor moveWithCells="1">
                  <from>
                    <xdr:col>48</xdr:col>
                    <xdr:colOff>19050</xdr:colOff>
                    <xdr:row>20</xdr:row>
                    <xdr:rowOff>57150</xdr:rowOff>
                  </from>
                  <to>
                    <xdr:col>50</xdr:col>
                    <xdr:colOff>95250</xdr:colOff>
                    <xdr:row>20</xdr:row>
                    <xdr:rowOff>276225</xdr:rowOff>
                  </to>
                </anchor>
              </controlPr>
            </control>
          </mc:Choice>
        </mc:AlternateContent>
        <mc:AlternateContent xmlns:mc="http://schemas.openxmlformats.org/markup-compatibility/2006">
          <mc:Choice Requires="x14">
            <control shapeId="13396" r:id="rId86" name="Option Button 84">
              <controlPr defaultSize="0" autoFill="0" autoLine="0" autoPict="0">
                <anchor moveWithCells="1">
                  <from>
                    <xdr:col>52</xdr:col>
                    <xdr:colOff>19050</xdr:colOff>
                    <xdr:row>20</xdr:row>
                    <xdr:rowOff>57150</xdr:rowOff>
                  </from>
                  <to>
                    <xdr:col>54</xdr:col>
                    <xdr:colOff>95250</xdr:colOff>
                    <xdr:row>20</xdr:row>
                    <xdr:rowOff>276225</xdr:rowOff>
                  </to>
                </anchor>
              </controlPr>
            </control>
          </mc:Choice>
        </mc:AlternateContent>
        <mc:AlternateContent xmlns:mc="http://schemas.openxmlformats.org/markup-compatibility/2006">
          <mc:Choice Requires="x14">
            <control shapeId="13397" r:id="rId87" name="Option Button 85">
              <controlPr defaultSize="0" autoFill="0" autoLine="0" autoPict="0">
                <anchor moveWithCells="1">
                  <from>
                    <xdr:col>56</xdr:col>
                    <xdr:colOff>19050</xdr:colOff>
                    <xdr:row>20</xdr:row>
                    <xdr:rowOff>57150</xdr:rowOff>
                  </from>
                  <to>
                    <xdr:col>58</xdr:col>
                    <xdr:colOff>95250</xdr:colOff>
                    <xdr:row>20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170</vt:i4>
      </vt:variant>
    </vt:vector>
  </HeadingPairs>
  <TitlesOfParts>
    <vt:vector size="188" baseType="lpstr">
      <vt:lpstr>COMPANY DATA</vt:lpstr>
      <vt:lpstr>SUMMARY</vt:lpstr>
      <vt:lpstr>E-1</vt:lpstr>
      <vt:lpstr>E-2</vt:lpstr>
      <vt:lpstr>E-3</vt:lpstr>
      <vt:lpstr>E-4</vt:lpstr>
      <vt:lpstr>E-5</vt:lpstr>
      <vt:lpstr>E-6</vt:lpstr>
      <vt:lpstr>E-7</vt:lpstr>
      <vt:lpstr>E-8</vt:lpstr>
      <vt:lpstr>E-9</vt:lpstr>
      <vt:lpstr>E-10</vt:lpstr>
      <vt:lpstr>E-11</vt:lpstr>
      <vt:lpstr>E-12</vt:lpstr>
      <vt:lpstr>E-13</vt:lpstr>
      <vt:lpstr>E-14</vt:lpstr>
      <vt:lpstr>E-15</vt:lpstr>
      <vt:lpstr>DATA</vt:lpstr>
      <vt:lpstr>'COMPANY DATA'!Attention</vt:lpstr>
      <vt:lpstr>'E-10'!Attention</vt:lpstr>
      <vt:lpstr>'E-11'!Attention</vt:lpstr>
      <vt:lpstr>'E-12'!Attention</vt:lpstr>
      <vt:lpstr>'E-13'!Attention</vt:lpstr>
      <vt:lpstr>'E-14'!Attention</vt:lpstr>
      <vt:lpstr>'E-15'!Attention</vt:lpstr>
      <vt:lpstr>'E-2'!Attention</vt:lpstr>
      <vt:lpstr>'E-3'!Attention</vt:lpstr>
      <vt:lpstr>'E-4'!Attention</vt:lpstr>
      <vt:lpstr>'E-5'!Attention</vt:lpstr>
      <vt:lpstr>'E-6'!Attention</vt:lpstr>
      <vt:lpstr>'E-7'!Attention</vt:lpstr>
      <vt:lpstr>'E-8'!Attention</vt:lpstr>
      <vt:lpstr>'E-9'!Attention</vt:lpstr>
      <vt:lpstr>SUMMARY!Attention</vt:lpstr>
      <vt:lpstr>Attention</vt:lpstr>
      <vt:lpstr>'COMPANY DATA'!CAR</vt:lpstr>
      <vt:lpstr>'E-10'!CAR</vt:lpstr>
      <vt:lpstr>'E-11'!CAR</vt:lpstr>
      <vt:lpstr>'E-12'!CAR</vt:lpstr>
      <vt:lpstr>'E-13'!CAR</vt:lpstr>
      <vt:lpstr>'E-14'!CAR</vt:lpstr>
      <vt:lpstr>'E-15'!CAR</vt:lpstr>
      <vt:lpstr>'E-2'!CAR</vt:lpstr>
      <vt:lpstr>'E-3'!CAR</vt:lpstr>
      <vt:lpstr>'E-4'!CAR</vt:lpstr>
      <vt:lpstr>'E-5'!CAR</vt:lpstr>
      <vt:lpstr>'E-6'!CAR</vt:lpstr>
      <vt:lpstr>'E-7'!CAR</vt:lpstr>
      <vt:lpstr>'E-8'!CAR</vt:lpstr>
      <vt:lpstr>'E-9'!CAR</vt:lpstr>
      <vt:lpstr>SUMMARY!CAR</vt:lpstr>
      <vt:lpstr>CAR</vt:lpstr>
      <vt:lpstr>'E-10'!Cause</vt:lpstr>
      <vt:lpstr>'E-11'!Cause</vt:lpstr>
      <vt:lpstr>'E-12'!Cause</vt:lpstr>
      <vt:lpstr>'E-13'!Cause</vt:lpstr>
      <vt:lpstr>'E-14'!Cause</vt:lpstr>
      <vt:lpstr>'E-15'!Cause</vt:lpstr>
      <vt:lpstr>'E-2'!Cause</vt:lpstr>
      <vt:lpstr>'E-3'!Cause</vt:lpstr>
      <vt:lpstr>'E-4'!Cause</vt:lpstr>
      <vt:lpstr>'E-5'!Cause</vt:lpstr>
      <vt:lpstr>'E-6'!Cause</vt:lpstr>
      <vt:lpstr>'E-7'!Cause</vt:lpstr>
      <vt:lpstr>'E-8'!Cause</vt:lpstr>
      <vt:lpstr>'E-9'!Cause</vt:lpstr>
      <vt:lpstr>SUMMARY!Cause</vt:lpstr>
      <vt:lpstr>Cause</vt:lpstr>
      <vt:lpstr>'E-12'!Fault</vt:lpstr>
      <vt:lpstr>'E-13'!Fault</vt:lpstr>
      <vt:lpstr>'E-14'!Fault</vt:lpstr>
      <vt:lpstr>'E-15'!Fault</vt:lpstr>
      <vt:lpstr>'E-3'!Fault</vt:lpstr>
      <vt:lpstr>'E-4'!Fault</vt:lpstr>
      <vt:lpstr>'E-5'!Fault</vt:lpstr>
      <vt:lpstr>'E-6'!Fault</vt:lpstr>
      <vt:lpstr>'E-8'!Fault</vt:lpstr>
      <vt:lpstr>'E-9'!Fault</vt:lpstr>
      <vt:lpstr>SUMMARY!Fault</vt:lpstr>
      <vt:lpstr>'COMPANY DATA'!IssueDate</vt:lpstr>
      <vt:lpstr>'E-12'!Observation</vt:lpstr>
      <vt:lpstr>'E-13'!Observation</vt:lpstr>
      <vt:lpstr>'E-14'!Observation</vt:lpstr>
      <vt:lpstr>'E-15'!Observation</vt:lpstr>
      <vt:lpstr>'E-3'!Observation</vt:lpstr>
      <vt:lpstr>'E-4'!Observation</vt:lpstr>
      <vt:lpstr>'E-5'!Observation</vt:lpstr>
      <vt:lpstr>'E-6'!Observation</vt:lpstr>
      <vt:lpstr>'E-8'!Observation</vt:lpstr>
      <vt:lpstr>'E-9'!Observation</vt:lpstr>
      <vt:lpstr>SUMMARY!Observation</vt:lpstr>
      <vt:lpstr>'COMPANY DATA'!Organization</vt:lpstr>
      <vt:lpstr>'E-10'!Organization</vt:lpstr>
      <vt:lpstr>'E-11'!Organization</vt:lpstr>
      <vt:lpstr>'E-12'!Organization</vt:lpstr>
      <vt:lpstr>'E-13'!Organization</vt:lpstr>
      <vt:lpstr>'E-14'!Organization</vt:lpstr>
      <vt:lpstr>'E-15'!Organization</vt:lpstr>
      <vt:lpstr>'E-2'!Organization</vt:lpstr>
      <vt:lpstr>'E-3'!Organization</vt:lpstr>
      <vt:lpstr>'E-4'!Organization</vt:lpstr>
      <vt:lpstr>'E-5'!Organization</vt:lpstr>
      <vt:lpstr>'E-6'!Organization</vt:lpstr>
      <vt:lpstr>'E-7'!Organization</vt:lpstr>
      <vt:lpstr>'E-8'!Organization</vt:lpstr>
      <vt:lpstr>'E-9'!Organization</vt:lpstr>
      <vt:lpstr>SUMMARY!Organization</vt:lpstr>
      <vt:lpstr>Organization</vt:lpstr>
      <vt:lpstr>'COMPANY DATA'!PartNumber</vt:lpstr>
      <vt:lpstr>'E-10'!PartNumber</vt:lpstr>
      <vt:lpstr>'E-11'!PartNumber</vt:lpstr>
      <vt:lpstr>'E-12'!PartNumber</vt:lpstr>
      <vt:lpstr>'E-13'!PartNumber</vt:lpstr>
      <vt:lpstr>'E-15'!PartNumber</vt:lpstr>
      <vt:lpstr>'E-2'!PartNumber</vt:lpstr>
      <vt:lpstr>'E-3'!PartNumber</vt:lpstr>
      <vt:lpstr>'E-4'!PartNumber</vt:lpstr>
      <vt:lpstr>'E-5'!PartNumber</vt:lpstr>
      <vt:lpstr>'E-6'!PartNumber</vt:lpstr>
      <vt:lpstr>'E-7'!PartNumber</vt:lpstr>
      <vt:lpstr>'E-8'!PartNumber</vt:lpstr>
      <vt:lpstr>'E-9'!PartNumber</vt:lpstr>
      <vt:lpstr>SUMMARY!PartNumber</vt:lpstr>
      <vt:lpstr>PartNumber</vt:lpstr>
      <vt:lpstr>'COMPANY DATA'!Print_Area</vt:lpstr>
      <vt:lpstr>'E-1'!Print_Area</vt:lpstr>
      <vt:lpstr>'E-10'!Print_Area</vt:lpstr>
      <vt:lpstr>'E-11'!Print_Area</vt:lpstr>
      <vt:lpstr>'E-12'!Print_Area</vt:lpstr>
      <vt:lpstr>'E-13'!Print_Area</vt:lpstr>
      <vt:lpstr>'E-14'!Print_Area</vt:lpstr>
      <vt:lpstr>'E-15'!Print_Area</vt:lpstr>
      <vt:lpstr>'E-2'!Print_Area</vt:lpstr>
      <vt:lpstr>'E-3'!Print_Area</vt:lpstr>
      <vt:lpstr>'E-4'!Print_Area</vt:lpstr>
      <vt:lpstr>'E-5'!Print_Area</vt:lpstr>
      <vt:lpstr>'E-6'!Print_Area</vt:lpstr>
      <vt:lpstr>'E-7'!Print_Area</vt:lpstr>
      <vt:lpstr>'E-8'!Print_Area</vt:lpstr>
      <vt:lpstr>'E-9'!Print_Area</vt:lpstr>
      <vt:lpstr>SUMMARY!Print_Area</vt:lpstr>
      <vt:lpstr>'COMPANY DATA'!Program</vt:lpstr>
      <vt:lpstr>'E-10'!Program</vt:lpstr>
      <vt:lpstr>'E-11'!Program</vt:lpstr>
      <vt:lpstr>'E-12'!Program</vt:lpstr>
      <vt:lpstr>'E-13'!Program</vt:lpstr>
      <vt:lpstr>'E-15'!Program</vt:lpstr>
      <vt:lpstr>'E-2'!Program</vt:lpstr>
      <vt:lpstr>'E-3'!Program</vt:lpstr>
      <vt:lpstr>'E-4'!Program</vt:lpstr>
      <vt:lpstr>'E-5'!Program</vt:lpstr>
      <vt:lpstr>'E-6'!Program</vt:lpstr>
      <vt:lpstr>'E-7'!Program</vt:lpstr>
      <vt:lpstr>'E-8'!Program</vt:lpstr>
      <vt:lpstr>'E-9'!Program</vt:lpstr>
      <vt:lpstr>SUMMARY!Program</vt:lpstr>
      <vt:lpstr>Program</vt:lpstr>
      <vt:lpstr>'COMPANY DATA'!RefCAR</vt:lpstr>
      <vt:lpstr>'E-10'!RefCAR</vt:lpstr>
      <vt:lpstr>'E-13'!RefCAR</vt:lpstr>
      <vt:lpstr>'E-2'!RefCAR</vt:lpstr>
      <vt:lpstr>'E-3'!RefCAR</vt:lpstr>
      <vt:lpstr>'E-5'!RefCAR</vt:lpstr>
      <vt:lpstr>'E-7'!RefCAR</vt:lpstr>
      <vt:lpstr>'E-9'!RefCAR</vt:lpstr>
      <vt:lpstr>SUMMARY!RefCAR</vt:lpstr>
      <vt:lpstr>RefCAR</vt:lpstr>
      <vt:lpstr>'COMPANY DATA'!RefNCMR</vt:lpstr>
      <vt:lpstr>'E-10'!RefNCMR</vt:lpstr>
      <vt:lpstr>'E-13'!RefNCMR</vt:lpstr>
      <vt:lpstr>'E-2'!RefNCMR</vt:lpstr>
      <vt:lpstr>'E-3'!RefNCMR</vt:lpstr>
      <vt:lpstr>'E-5'!RefNCMR</vt:lpstr>
      <vt:lpstr>'E-7'!RefNCMR</vt:lpstr>
      <vt:lpstr>'E-9'!RefNCMR</vt:lpstr>
      <vt:lpstr>SUMMARY!RefNCMR</vt:lpstr>
      <vt:lpstr>RefNCMR</vt:lpstr>
      <vt:lpstr>'COMPANY DATA'!RefSCAR</vt:lpstr>
      <vt:lpstr>'E-10'!RefSCAR</vt:lpstr>
      <vt:lpstr>'E-13'!RefSCAR</vt:lpstr>
      <vt:lpstr>'E-2'!RefSCAR</vt:lpstr>
      <vt:lpstr>'E-3'!RefSCAR</vt:lpstr>
      <vt:lpstr>'E-5'!RefSCAR</vt:lpstr>
      <vt:lpstr>'E-7'!RefSCAR</vt:lpstr>
      <vt:lpstr>'E-9'!RefSCAR</vt:lpstr>
      <vt:lpstr>SUMMARY!RefSCAR</vt:lpstr>
      <vt:lpstr>RefSCAR</vt:lpstr>
      <vt:lpstr>'COMPANY DATA'!ReplyDate</vt:lpstr>
    </vt:vector>
  </TitlesOfParts>
  <Company>Sanmina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Sanmina</dc:creator>
  <cp:lastModifiedBy>Lisa Harding</cp:lastModifiedBy>
  <cp:lastPrinted>2016-01-19T14:44:29Z</cp:lastPrinted>
  <dcterms:created xsi:type="dcterms:W3CDTF">2001-08-20T17:08:32Z</dcterms:created>
  <dcterms:modified xsi:type="dcterms:W3CDTF">2023-12-19T14:58:33Z</dcterms:modified>
</cp:coreProperties>
</file>